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uberman_mecon\Documents\Ejecución\Cierre 2023\"/>
    </mc:Choice>
  </mc:AlternateContent>
  <bookViews>
    <workbookView xWindow="0" yWindow="0" windowWidth="28800" windowHeight="12330" firstSheet="1" activeTab="1"/>
  </bookViews>
  <sheets>
    <sheet name="VarMensual" sheetId="15" state="hidden" r:id="rId1"/>
    <sheet name="Diciembre AI" sheetId="22" r:id="rId2"/>
    <sheet name="Imig " sheetId="24" r:id="rId3"/>
    <sheet name="SALIDA PRENSA ENERO" sheetId="16" state="hidden" r:id="rId4"/>
  </sheets>
  <definedNames>
    <definedName name="_xlnm.Print_Area" localSheetId="1">'Diciembre AI'!#REF!</definedName>
    <definedName name="_xlnm.Print_Area" localSheetId="2">'Imig '!$A$1:$K$82</definedName>
    <definedName name="_xlnm.Print_Area" localSheetId="0">VarMensual!$C$144:$Q$150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24" l="1"/>
  <c r="J85" i="24"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J31" i="15"/>
  <c r="I23" i="15"/>
  <c r="I24" i="15"/>
  <c r="J24" i="15"/>
  <c r="I45" i="15" l="1"/>
  <c r="J55" i="15"/>
  <c r="I55" i="15"/>
  <c r="J20" i="16"/>
  <c r="I20" i="16"/>
  <c r="J78" i="15"/>
  <c r="I78" i="15"/>
  <c r="G32" i="15"/>
  <c r="G53" i="16"/>
  <c r="L31" i="15"/>
  <c r="L55" i="15"/>
  <c r="N55" i="15" s="1"/>
  <c r="L32" i="15"/>
  <c r="O32" i="15" s="1"/>
  <c r="G73" i="16"/>
  <c r="I73" i="16" s="1"/>
  <c r="L23" i="15"/>
  <c r="J93" i="16"/>
  <c r="I93" i="16"/>
  <c r="L99" i="15"/>
  <c r="O99" i="15" s="1"/>
  <c r="G98" i="15"/>
  <c r="L90" i="15"/>
  <c r="N90" i="15" s="1"/>
  <c r="O45" i="15"/>
  <c r="N45" i="15"/>
  <c r="O23" i="15"/>
  <c r="N23" i="15"/>
  <c r="O24" i="15"/>
  <c r="N24" i="15"/>
  <c r="O31" i="15"/>
  <c r="N31"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N32" i="15" l="1"/>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J31" i="16"/>
  <c r="I31" i="16"/>
  <c r="G26" i="15"/>
  <c r="G24" i="16"/>
  <c r="G25" i="16"/>
  <c r="G27" i="15"/>
  <c r="G18" i="16"/>
  <c r="G20" i="15"/>
  <c r="G25" i="15"/>
  <c r="G18" i="15"/>
  <c r="G16" i="16"/>
  <c r="G17" i="15"/>
  <c r="G15" i="16"/>
  <c r="G14" i="16"/>
  <c r="G16" i="15"/>
  <c r="G15" i="15"/>
  <c r="G13" i="16"/>
  <c r="I12" i="16"/>
  <c r="J12" i="16"/>
  <c r="J14" i="15"/>
  <c r="I14" i="15"/>
  <c r="L14" i="15"/>
  <c r="G10" i="15"/>
  <c r="G9" i="16"/>
  <c r="J17" i="16" l="1"/>
  <c r="N33" i="15"/>
  <c r="I64" i="15"/>
  <c r="G76" i="15"/>
  <c r="J76" i="15" s="1"/>
  <c r="G86" i="15"/>
  <c r="I86" i="15" s="1"/>
  <c r="G71" i="16"/>
  <c r="I71" i="16" s="1"/>
  <c r="J79" i="16"/>
  <c r="G81" i="16"/>
  <c r="J81" i="16" s="1"/>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I76" i="15" l="1"/>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<sst xmlns="http://schemas.openxmlformats.org/spreadsheetml/2006/main" count="390" uniqueCount="221">
  <si>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</si>
  <si>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</si>
  <si>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</si>
  <si>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</si>
  <si>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</si>
  <si>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</si>
  <si>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</si>
  <si>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</si>
  <si>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</si>
  <si>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</si>
  <si>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</si>
  <si>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</si>
  <si>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</si>
  <si>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</si>
  <si>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</si>
  <si>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</si>
  <si>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</si>
  <si>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</si>
  <si>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</si>
  <si>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</si>
  <si>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</si>
  <si>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</si>
  <si>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</si>
  <si>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</si>
  <si>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</si>
  <si>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</si>
  <si>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</si>
  <si>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</si>
  <si>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</si>
  <si>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</si>
  <si>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</si>
  <si>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</si>
  <si>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</si>
  <si>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</si>
  <si>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</si>
  <si>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</si>
  <si>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</si>
  <si>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</si>
  <si>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</si>
  <si>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</si>
  <si>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</si>
  <si>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</si>
  <si>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</si>
  <si>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</si>
  <si>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</si>
  <si>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</si>
  <si>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</si>
  <si>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</si>
  <si>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</si>
  <si>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</si>
  <si>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</si>
  <si>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</si>
  <si>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</si>
  <si>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</si>
  <si>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</si>
  <si>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</si>
  <si>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</si>
  <si>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</si>
  <si>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</si>
  <si>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</si>
  <si>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</si>
  <si>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</si>
  <si>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</si>
  <si>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</si>
  <si>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</si>
  <si>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</si>
  <si>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</si>
  <si>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</si>
  <si>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</si>
  <si>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</si>
  <si>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</si>
  <si>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</si>
  <si>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</si>
  <si>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</si>
  <si>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</si>
  <si>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</si>
  <si>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</si>
  <si>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</si>
  <si>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</si>
  <si>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</si>
  <si>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</si>
  <si>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</si>
  <si>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</si>
  <si>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</si>
  <si>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</si>
  <si>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</si>
  <si>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</si>
  <si>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</si>
  <si>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</si>
  <si>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</si>
  <si>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</si>
  <si>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</si>
  <si>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</si>
  <si>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</si>
  <si>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</si>
  <si>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</si>
  <si>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</si>
  <si>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</si>
  <si>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</si>
  <si>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</si>
  <si>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</si>
  <si>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</si>
  <si>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</si>
  <si>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</si>
  <si>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</si>
  <si>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</si>
  <si>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</si>
  <si>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</si>
  <si>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</si>
  <si>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</si>
  <si>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</si>
  <si>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</si>
  <si>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</si>
  <si>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</si>
  <si>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 xml:space="preserve">Otras transferencias </t>
  </si>
  <si>
    <t xml:space="preserve">Otras funciones  </t>
  </si>
  <si>
    <t xml:space="preserve">Rentas de la propiedad </t>
  </si>
  <si>
    <t>Rentas por colocaciones de emisiones primarias</t>
  </si>
  <si>
    <t>Rentas por emisión primaria que excenden límite del PFE</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</si>
  <si>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</si>
  <si>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</si>
  <si>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</si>
  <si>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</si>
  <si>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</si>
  <si>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</si>
  <si>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</si>
  <si>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</si>
  <si>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</si>
  <si>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</si>
  <si>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</si>
  <si>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</si>
  <si>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</si>
  <si>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</si>
  <si>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</si>
  <si>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</si>
  <si>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</si>
  <si>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</si>
  <si>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</si>
  <si>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</si>
  <si>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</si>
  <si>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</si>
  <si>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</si>
  <si>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</si>
  <si>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</si>
  <si>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</si>
  <si>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</si>
  <si>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</si>
  <si>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</si>
  <si>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</si>
  <si>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</si>
  <si>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</si>
  <si>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</si>
  <si>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</si>
  <si>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</si>
  <si>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</si>
  <si>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</si>
  <si>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</si>
  <si>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</si>
  <si>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</si>
  <si>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</si>
  <si>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</si>
  <si>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</si>
  <si>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</si>
  <si>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</si>
  <si>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</si>
  <si>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</si>
  <si>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</si>
  <si>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</si>
  <si>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</si>
  <si>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</si>
  <si>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</si>
  <si>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</si>
  <si>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</si>
  <si>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</si>
  <si>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</si>
  <si>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</si>
  <si>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</si>
  <si>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</si>
  <si>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</si>
  <si>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</si>
  <si>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</si>
  <si>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</si>
  <si>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</si>
  <si>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</si>
  <si>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</si>
  <si>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</si>
  <si>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</si>
  <si>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</si>
  <si>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</si>
  <si>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</si>
  <si>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</si>
  <si>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</si>
  <si>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</si>
  <si>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</si>
  <si>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</si>
  <si>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</si>
  <si>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</si>
  <si>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</si>
  <si>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</si>
  <si>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</si>
  <si>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</si>
  <si>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</si>
  <si>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</si>
  <si>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</si>
  <si>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</si>
  <si>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</si>
  <si>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 xml:space="preserve">Otros Gastos Corrientes     </t>
  </si>
  <si>
    <t>Base caja - En millones de pesos</t>
  </si>
  <si>
    <t xml:space="preserve">ESQUEMA AHORRO - INVERSION </t>
  </si>
  <si>
    <t xml:space="preserve">     - RENTAS DE LA PROPIEDAD NETAS (1)</t>
  </si>
  <si>
    <t xml:space="preserve">       . Intereses Netos (2)</t>
  </si>
  <si>
    <t>SUPERAVIT PRIMARIO (XI-XII)</t>
  </si>
  <si>
    <t>RESULTADO FINANCIERO (XI-XIII)</t>
  </si>
  <si>
    <t xml:space="preserve">Resto tributarios    </t>
  </si>
  <si>
    <t>SECTOR PUBLICO BASE CAJA - DICIEMBRE 2023</t>
  </si>
  <si>
    <t xml:space="preserve">- las generadas por activos del Sector Público no Financiero en posesión del FGS por $6.726,8 M. </t>
  </si>
  <si>
    <r>
      <rPr>
        <b/>
        <sz val="10"/>
        <rFont val="Arial"/>
        <family val="2"/>
      </rPr>
      <t>(1)</t>
    </r>
    <r>
      <rPr>
        <sz val="10"/>
        <rFont val="Arial"/>
        <family val="2"/>
      </rPr>
      <t xml:space="preserve"> Excluye las siguientes rentas de la propiedad:</t>
    </r>
  </si>
  <si>
    <t xml:space="preserve">Derechos por licitación bandas de frecuencias de 5G </t>
  </si>
  <si>
    <t>- las generadas por activos del Sector Público no Financiero en posesión de organismos del Sector Público no Financiero excluyendo el FGS por $64.129,7 M.</t>
  </si>
  <si>
    <r>
      <rPr>
        <b/>
        <sz val="10"/>
        <rFont val="Arial"/>
        <family val="2"/>
      </rPr>
      <t>(2)</t>
    </r>
    <r>
      <rPr>
        <sz val="10"/>
        <rFont val="Arial"/>
        <family val="2"/>
      </rPr>
      <t xml:space="preserve"> Excluye intereses pagados Intra-Sector Público Nacional por $70.856,5 M.</t>
    </r>
  </si>
  <si>
    <t>RESULTADO PRIMARIO excluye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</si>
</sst>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0.0"/>
    <numFmt numFmtId="174" formatCode="0.0____"/>
    <numFmt numFmtId="175" formatCode="_-* #,##0.00\ _P_t_s_-;\-* #,##0.00\ _P_t_s_-;_-* &quot;-&quot;??\ _P_t_s_-;_-@_-"/>
  </numFmts>
  <fonts count="79">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164" fontId="14" fillId="0" borderId="0" applyFont="0" applyFill="0" applyBorder="0" applyAlignment="0" applyProtection="0"/>
    <xf numFmtId="0" fontId="15" fillId="0" borderId="0"/>
    <xf numFmtId="164" fontId="14" fillId="0" borderId="0" applyFont="0" applyFill="0" applyBorder="0" applyAlignment="0" applyProtection="0"/>
    <xf numFmtId="0" fontId="71" fillId="0" borderId="0"/>
    <xf numFmtId="175" fontId="15" fillId="0" borderId="0" applyFont="0" applyFill="0" applyBorder="0" applyAlignment="0" applyProtection="0"/>
    <xf numFmtId="0" fontId="14" fillId="0" borderId="0"/>
  </cellStyleXfs>
  <cellXfs count="243">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8" fontId="9" fillId="2" borderId="0" xfId="0" applyNumberFormat="1" applyFont="1" applyFill="1" applyAlignment="1">
      <alignment vertical="center"/>
    </xf>
    <xf numFmtId="168"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9" fontId="21" fillId="4" borderId="0" xfId="0" applyNumberFormat="1" applyFont="1" applyFill="1" applyAlignment="1">
      <alignment horizontal="center" vertical="center"/>
    </xf>
    <xf numFmtId="167" fontId="21" fillId="4"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16" fillId="3" borderId="0" xfId="0" applyFont="1" applyFill="1" applyAlignment="1">
      <alignment vertical="center"/>
    </xf>
    <xf numFmtId="169" fontId="16" fillId="3" borderId="0" xfId="0" applyNumberFormat="1" applyFont="1" applyFill="1" applyAlignment="1">
      <alignment horizontal="center" vertical="center"/>
    </xf>
    <xf numFmtId="167" fontId="16" fillId="3" borderId="0" xfId="1" applyNumberFormat="1" applyFont="1" applyFill="1" applyAlignment="1">
      <alignment horizontal="center" vertical="center"/>
    </xf>
    <xf numFmtId="165"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9" fontId="23" fillId="2" borderId="0" xfId="0" applyNumberFormat="1" applyFont="1" applyFill="1" applyAlignment="1">
      <alignment horizontal="center" vertical="center"/>
    </xf>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169"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5" fillId="2" borderId="0" xfId="0" applyNumberFormat="1" applyFont="1" applyFill="1" applyAlignment="1">
      <alignment horizontal="center" vertical="center"/>
    </xf>
    <xf numFmtId="167" fontId="25" fillId="2" borderId="0" xfId="1" applyNumberFormat="1" applyFont="1" applyFill="1" applyAlignment="1">
      <alignment horizontal="center" vertical="center"/>
    </xf>
    <xf numFmtId="165"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9"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9"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9" fontId="33" fillId="2" borderId="0" xfId="0" applyNumberFormat="1" applyFont="1" applyFill="1" applyAlignment="1">
      <alignment vertical="center"/>
    </xf>
    <xf numFmtId="9" fontId="33" fillId="2" borderId="0" xfId="1" applyFont="1" applyFill="1" applyAlignment="1">
      <alignment vertical="center"/>
    </xf>
    <xf numFmtId="169"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9" fontId="18" fillId="2" borderId="0" xfId="0" applyNumberFormat="1" applyFont="1" applyFill="1" applyAlignment="1">
      <alignment vertical="center"/>
    </xf>
    <xf numFmtId="166" fontId="33" fillId="36" borderId="0" xfId="0" applyNumberFormat="1" applyFont="1" applyFill="1" applyBorder="1" applyAlignment="1">
      <alignment horizontal="left" vertical="center"/>
    </xf>
    <xf numFmtId="166"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9"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9"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9" fontId="57" fillId="2" borderId="0" xfId="0" applyNumberFormat="1" applyFont="1" applyFill="1" applyAlignment="1">
      <alignment horizontal="center" vertical="center"/>
    </xf>
    <xf numFmtId="0" fontId="27" fillId="0" borderId="0" xfId="0" applyFont="1" applyFill="1" applyAlignment="1">
      <alignment vertical="center"/>
    </xf>
    <xf numFmtId="169" fontId="23" fillId="2" borderId="0" xfId="0" applyNumberFormat="1" applyFont="1" applyFill="1" applyAlignment="1">
      <alignment vertical="center"/>
    </xf>
    <xf numFmtId="170" fontId="18" fillId="2" borderId="0" xfId="0" applyNumberFormat="1" applyFont="1" applyFill="1" applyAlignment="1">
      <alignment vertical="center"/>
    </xf>
    <xf numFmtId="170"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9" fontId="16" fillId="2" borderId="0" xfId="0" applyNumberFormat="1" applyFont="1" applyFill="1" applyAlignment="1">
      <alignment vertical="center"/>
    </xf>
    <xf numFmtId="169" fontId="63" fillId="2" borderId="0" xfId="0" applyNumberFormat="1" applyFont="1" applyFill="1" applyAlignment="1">
      <alignment horizontal="center" vertical="center"/>
    </xf>
    <xf numFmtId="169"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9" fontId="58" fillId="0" borderId="0" xfId="0" applyNumberFormat="1" applyFont="1" applyFill="1" applyAlignment="1">
      <alignment vertical="center"/>
    </xf>
    <xf numFmtId="169" fontId="58" fillId="2" borderId="0" xfId="0" applyNumberFormat="1" applyFont="1" applyFill="1" applyAlignment="1">
      <alignment vertical="center"/>
    </xf>
    <xf numFmtId="171" fontId="60" fillId="2" borderId="0" xfId="45" applyNumberFormat="1" applyFont="1" applyFill="1" applyAlignment="1">
      <alignment vertical="center"/>
    </xf>
    <xf numFmtId="169" fontId="21" fillId="2" borderId="0" xfId="0" applyNumberFormat="1" applyFont="1" applyFill="1" applyAlignment="1">
      <alignment vertical="center"/>
    </xf>
    <xf numFmtId="172" fontId="21" fillId="2" borderId="0" xfId="0" applyNumberFormat="1" applyFont="1" applyFill="1" applyAlignment="1">
      <alignment vertical="center"/>
    </xf>
    <xf numFmtId="166" fontId="33" fillId="2" borderId="0" xfId="0" applyNumberFormat="1" applyFont="1" applyFill="1" applyBorder="1" applyAlignment="1">
      <alignment horizontal="left" vertical="center"/>
    </xf>
    <xf numFmtId="167" fontId="33" fillId="2" borderId="0" xfId="1" applyNumberFormat="1" applyFont="1" applyFill="1" applyAlignment="1">
      <alignment horizontal="center" vertical="center"/>
    </xf>
    <xf numFmtId="165" fontId="33" fillId="2" borderId="0" xfId="0" applyNumberFormat="1" applyFont="1" applyFill="1" applyAlignment="1">
      <alignment horizontal="center" vertical="center"/>
    </xf>
    <xf numFmtId="0" fontId="21" fillId="0" borderId="0" xfId="0" applyFont="1" applyFill="1" applyAlignment="1">
      <alignment vertical="center"/>
    </xf>
    <xf numFmtId="169" fontId="21" fillId="0" borderId="0" xfId="0" applyNumberFormat="1" applyFont="1" applyFill="1" applyAlignment="1">
      <alignment horizontal="center" vertical="center"/>
    </xf>
    <xf numFmtId="0" fontId="28" fillId="0" borderId="0" xfId="0" applyFont="1" applyFill="1" applyAlignment="1">
      <alignment vertical="center"/>
    </xf>
    <xf numFmtId="167" fontId="21" fillId="0" borderId="0" xfId="1" applyNumberFormat="1" applyFont="1" applyFill="1" applyAlignment="1">
      <alignment horizontal="center" vertical="center"/>
    </xf>
    <xf numFmtId="165" fontId="21" fillId="0" borderId="0" xfId="0" applyNumberFormat="1" applyFont="1" applyFill="1" applyAlignment="1">
      <alignment horizontal="center" vertical="center"/>
    </xf>
    <xf numFmtId="169" fontId="18" fillId="0" borderId="0" xfId="0" applyNumberFormat="1" applyFont="1" applyFill="1" applyAlignment="1">
      <alignment vertical="center"/>
    </xf>
    <xf numFmtId="169"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6"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6" fontId="65" fillId="0" borderId="0" xfId="0" applyNumberFormat="1" applyFont="1" applyFill="1" applyBorder="1" applyAlignment="1">
      <alignment horizontal="left" vertical="center"/>
    </xf>
    <xf numFmtId="166" fontId="33" fillId="0" borderId="0" xfId="0" applyNumberFormat="1" applyFont="1" applyFill="1" applyBorder="1" applyAlignment="1">
      <alignment horizontal="left" vertical="center"/>
    </xf>
    <xf numFmtId="166"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9" fontId="55" fillId="0" borderId="0" xfId="0" applyNumberFormat="1" applyFont="1" applyFill="1" applyAlignment="1">
      <alignment vertical="center"/>
    </xf>
    <xf numFmtId="169"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9" fontId="53" fillId="0" borderId="0" xfId="0" applyNumberFormat="1" applyFont="1" applyFill="1" applyAlignment="1">
      <alignment horizontal="center" vertical="center"/>
    </xf>
    <xf numFmtId="0" fontId="0" fillId="2" borderId="0" xfId="0" applyFill="1"/>
    <xf numFmtId="0" fontId="25" fillId="2" borderId="0" xfId="0" applyFont="1" applyFill="1"/>
    <xf numFmtId="167" fontId="27" fillId="2" borderId="0" xfId="1" applyNumberFormat="1" applyFont="1" applyFill="1" applyAlignment="1">
      <alignment horizontal="center" vertical="center"/>
    </xf>
    <xf numFmtId="165" fontId="27" fillId="2" borderId="0" xfId="0" applyNumberFormat="1" applyFont="1" applyFill="1" applyAlignment="1">
      <alignment horizontal="center" vertical="center"/>
    </xf>
    <xf numFmtId="0" fontId="25" fillId="0" borderId="0" xfId="0" applyFont="1"/>
    <xf numFmtId="49" fontId="46" fillId="2" borderId="0" xfId="0" applyNumberFormat="1" applyFont="1" applyFill="1" applyBorder="1" applyAlignment="1">
      <alignment vertical="center"/>
    </xf>
    <xf numFmtId="0" fontId="0" fillId="0" borderId="0" xfId="0" applyFont="1"/>
    <xf numFmtId="0" fontId="0" fillId="2" borderId="0" xfId="0" applyFont="1" applyFill="1"/>
    <xf numFmtId="0" fontId="46" fillId="2" borderId="0" xfId="0" applyFont="1" applyFill="1" applyAlignment="1">
      <alignment vertical="center"/>
    </xf>
    <xf numFmtId="171" fontId="0" fillId="2" borderId="0" xfId="45" applyNumberFormat="1" applyFont="1" applyFill="1" applyAlignment="1">
      <alignment horizontal="right"/>
    </xf>
    <xf numFmtId="0" fontId="0" fillId="2" borderId="0" xfId="0" applyFill="1" applyAlignment="1">
      <alignment horizontal="right"/>
    </xf>
    <xf numFmtId="171" fontId="18" fillId="2" borderId="0" xfId="45" applyNumberFormat="1" applyFont="1" applyFill="1" applyAlignment="1">
      <alignment horizontal="right" vertical="center"/>
    </xf>
    <xf numFmtId="0" fontId="24" fillId="2" borderId="0" xfId="0" applyFont="1" applyFill="1" applyAlignment="1">
      <alignment horizontal="right" vertical="center"/>
    </xf>
    <xf numFmtId="171" fontId="0" fillId="2" borderId="0" xfId="45" applyNumberFormat="1" applyFont="1" applyFill="1" applyAlignment="1">
      <alignment horizont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1" fontId="18" fillId="2" borderId="0" xfId="45" applyNumberFormat="1" applyFont="1" applyFill="1" applyAlignment="1">
      <alignment horizontal="center" vertical="center"/>
    </xf>
    <xf numFmtId="171" fontId="0" fillId="2" borderId="0" xfId="45" applyNumberFormat="1" applyFont="1" applyFill="1"/>
    <xf numFmtId="0" fontId="15" fillId="0" borderId="0" xfId="48" applyFont="1" applyFill="1"/>
    <xf numFmtId="0" fontId="15" fillId="0" borderId="0" xfId="48" applyFont="1" applyFill="1" applyAlignment="1">
      <alignment horizontal="left"/>
    </xf>
    <xf numFmtId="166" fontId="54" fillId="0" borderId="0" xfId="48" applyNumberFormat="1" applyFont="1" applyFill="1" applyBorder="1" applyAlignment="1" applyProtection="1">
      <alignment horizontal="right" vertical="center"/>
    </xf>
    <xf numFmtId="0" fontId="15" fillId="0" borderId="0" xfId="48" applyFont="1" applyFill="1" applyBorder="1"/>
    <xf numFmtId="166" fontId="54" fillId="0" borderId="11" xfId="0" applyNumberFormat="1" applyFont="1" applyFill="1" applyBorder="1" applyAlignment="1">
      <alignment horizontal="right" vertical="center"/>
    </xf>
    <xf numFmtId="166" fontId="54" fillId="0" borderId="12" xfId="0" applyNumberFormat="1" applyFont="1" applyFill="1" applyBorder="1" applyAlignment="1" applyProtection="1">
      <alignment horizontal="left" vertical="center"/>
    </xf>
    <xf numFmtId="166" fontId="15" fillId="0" borderId="15" xfId="0" applyNumberFormat="1" applyFont="1" applyFill="1" applyBorder="1" applyAlignment="1">
      <alignment horizontal="right" vertical="center"/>
    </xf>
    <xf numFmtId="166" fontId="15" fillId="0" borderId="0" xfId="0" applyNumberFormat="1" applyFont="1" applyFill="1" applyBorder="1" applyAlignment="1" applyProtection="1">
      <alignment horizontal="left" vertical="center"/>
    </xf>
    <xf numFmtId="166" fontId="54" fillId="0" borderId="15" xfId="0" applyNumberFormat="1" applyFont="1" applyFill="1" applyBorder="1" applyAlignment="1">
      <alignment horizontal="right" vertical="center"/>
    </xf>
    <xf numFmtId="166" fontId="54" fillId="0" borderId="0" xfId="0" applyNumberFormat="1" applyFont="1" applyFill="1" applyBorder="1" applyAlignment="1" applyProtection="1">
      <alignment horizontal="lef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72" fillId="0" borderId="0" xfId="0" applyFont="1" applyFill="1" applyAlignment="1">
      <alignment horizontal="left"/>
    </xf>
    <xf numFmtId="0" fontId="15" fillId="0" borderId="0" xfId="0" applyFont="1" applyFill="1"/>
    <xf numFmtId="174" fontId="15" fillId="0" borderId="0" xfId="0" applyNumberFormat="1" applyFont="1" applyFill="1"/>
    <xf numFmtId="166" fontId="15" fillId="0" borderId="0" xfId="0" applyNumberFormat="1" applyFont="1" applyFill="1"/>
    <xf numFmtId="166" fontId="15" fillId="0" borderId="0" xfId="0" applyNumberFormat="1" applyFont="1" applyFill="1" applyAlignment="1">
      <alignment horizontal="left"/>
    </xf>
    <xf numFmtId="14" fontId="15" fillId="0" borderId="0" xfId="0" applyNumberFormat="1" applyFont="1" applyFill="1"/>
    <xf numFmtId="166" fontId="15" fillId="0" borderId="11" xfId="0" applyNumberFormat="1" applyFont="1" applyFill="1" applyBorder="1" applyAlignment="1">
      <alignment horizontal="right" vertical="center"/>
    </xf>
    <xf numFmtId="166" fontId="15" fillId="0" borderId="12" xfId="0" applyNumberFormat="1" applyFont="1" applyFill="1" applyBorder="1" applyAlignment="1" applyProtection="1">
      <alignment vertical="center"/>
    </xf>
    <xf numFmtId="166" fontId="75" fillId="0" borderId="12" xfId="0" applyNumberFormat="1" applyFont="1" applyFill="1" applyBorder="1" applyAlignment="1" applyProtection="1">
      <alignment horizontal="center" vertical="center"/>
    </xf>
    <xf numFmtId="166" fontId="74" fillId="0" borderId="14" xfId="0" applyNumberFormat="1" applyFont="1" applyFill="1" applyBorder="1" applyAlignment="1" applyProtection="1">
      <alignment vertical="center"/>
    </xf>
    <xf numFmtId="166" fontId="15" fillId="0" borderId="0" xfId="0" applyNumberFormat="1" applyFont="1" applyFill="1" applyBorder="1" applyAlignment="1" applyProtection="1">
      <alignment horizontal="center" vertical="center"/>
    </xf>
    <xf numFmtId="166" fontId="75" fillId="0" borderId="16" xfId="0" applyNumberFormat="1" applyFont="1" applyFill="1" applyBorder="1" applyAlignment="1" applyProtection="1">
      <alignment horizontal="center" vertical="center"/>
    </xf>
    <xf numFmtId="166" fontId="75" fillId="0" borderId="0" xfId="0" applyNumberFormat="1" applyFont="1" applyFill="1" applyAlignment="1" applyProtection="1">
      <alignment horizontal="center" vertical="center"/>
    </xf>
    <xf numFmtId="166" fontId="75" fillId="0" borderId="17" xfId="0" applyNumberFormat="1" applyFont="1" applyFill="1" applyBorder="1" applyAlignment="1" applyProtection="1">
      <alignment horizontal="left" vertical="center"/>
    </xf>
    <xf numFmtId="166" fontId="15" fillId="0" borderId="0" xfId="0" applyNumberFormat="1" applyFont="1" applyFill="1" applyBorder="1" applyAlignment="1" applyProtection="1">
      <alignment vertical="center"/>
    </xf>
    <xf numFmtId="166" fontId="75" fillId="0" borderId="0" xfId="0" applyNumberFormat="1" applyFont="1" applyFill="1" applyAlignment="1" applyProtection="1">
      <alignment horizontal="right" vertical="center"/>
    </xf>
    <xf numFmtId="166" fontId="75" fillId="0" borderId="0" xfId="0" applyNumberFormat="1" applyFont="1" applyFill="1" applyAlignment="1" applyProtection="1">
      <alignment vertical="center"/>
    </xf>
    <xf numFmtId="166" fontId="75" fillId="0" borderId="17" xfId="0" applyNumberFormat="1" applyFont="1" applyFill="1" applyBorder="1" applyAlignment="1" applyProtection="1">
      <alignment vertical="center"/>
    </xf>
    <xf numFmtId="166" fontId="15" fillId="0" borderId="18" xfId="0" applyNumberFormat="1" applyFont="1" applyFill="1" applyBorder="1" applyAlignment="1">
      <alignment horizontal="right" vertical="center"/>
    </xf>
    <xf numFmtId="166" fontId="15" fillId="0" borderId="16" xfId="0" applyNumberFormat="1" applyFont="1" applyFill="1" applyBorder="1" applyAlignment="1" applyProtection="1">
      <alignment horizontal="left" vertical="center"/>
    </xf>
    <xf numFmtId="166" fontId="75" fillId="0" borderId="16" xfId="0" applyNumberFormat="1" applyFont="1" applyFill="1" applyBorder="1" applyAlignment="1" applyProtection="1">
      <alignment horizontal="left" vertical="center"/>
    </xf>
    <xf numFmtId="166" fontId="75" fillId="0" borderId="19" xfId="0" applyNumberFormat="1" applyFont="1" applyFill="1" applyBorder="1" applyAlignment="1" applyProtection="1">
      <alignment horizontal="left" vertical="center"/>
    </xf>
    <xf numFmtId="170" fontId="76" fillId="0" borderId="0" xfId="0" applyNumberFormat="1" applyFont="1" applyFill="1" applyAlignment="1" applyProtection="1">
      <alignment horizontal="right" vertical="center"/>
    </xf>
    <xf numFmtId="170" fontId="76" fillId="0" borderId="17" xfId="0" applyNumberFormat="1" applyFont="1" applyFill="1" applyBorder="1" applyAlignment="1" applyProtection="1">
      <alignment horizontal="right" vertical="center"/>
    </xf>
    <xf numFmtId="170" fontId="75" fillId="0" borderId="0" xfId="0" applyNumberFormat="1" applyFont="1" applyFill="1"/>
    <xf numFmtId="170" fontId="75" fillId="0" borderId="0" xfId="0" applyNumberFormat="1" applyFont="1" applyFill="1" applyAlignment="1" applyProtection="1">
      <alignment horizontal="right" vertical="center"/>
    </xf>
    <xf numFmtId="170" fontId="75" fillId="0" borderId="17" xfId="0" applyNumberFormat="1" applyFont="1" applyFill="1" applyBorder="1" applyAlignment="1" applyProtection="1">
      <alignment horizontal="right" vertical="center"/>
    </xf>
    <xf numFmtId="166" fontId="75" fillId="0" borderId="0" xfId="0" applyNumberFormat="1" applyFont="1" applyFill="1" applyBorder="1" applyAlignment="1" applyProtection="1">
      <alignment horizontal="left" vertical="center"/>
    </xf>
    <xf numFmtId="170" fontId="76" fillId="0" borderId="0" xfId="0" applyNumberFormat="1" applyFont="1" applyFill="1"/>
    <xf numFmtId="170" fontId="76" fillId="0" borderId="0" xfId="0" applyNumberFormat="1" applyFont="1" applyFill="1" applyBorder="1" applyAlignment="1" applyProtection="1">
      <alignment horizontal="right" vertical="center"/>
    </xf>
    <xf numFmtId="170" fontId="15" fillId="0" borderId="0" xfId="0" applyNumberFormat="1" applyFont="1" applyFill="1"/>
    <xf numFmtId="170" fontId="76" fillId="0" borderId="12" xfId="0" applyNumberFormat="1" applyFont="1" applyFill="1" applyBorder="1" applyAlignment="1" applyProtection="1">
      <alignment horizontal="right" vertical="center"/>
    </xf>
    <xf numFmtId="170" fontId="76" fillId="0" borderId="14" xfId="0" applyNumberFormat="1" applyFont="1" applyFill="1" applyBorder="1" applyAlignment="1" applyProtection="1">
      <alignment horizontal="right" vertical="center"/>
    </xf>
    <xf numFmtId="166" fontId="54" fillId="0" borderId="20" xfId="0" applyNumberFormat="1" applyFont="1" applyFill="1" applyBorder="1" applyAlignment="1">
      <alignment horizontal="right" vertical="center"/>
    </xf>
    <xf numFmtId="166" fontId="54" fillId="0" borderId="10" xfId="0" applyNumberFormat="1" applyFont="1" applyFill="1" applyBorder="1" applyAlignment="1" applyProtection="1">
      <alignment horizontal="left" vertical="center"/>
    </xf>
    <xf numFmtId="170" fontId="76" fillId="0" borderId="10" xfId="0" applyNumberFormat="1" applyFont="1" applyFill="1" applyBorder="1" applyAlignment="1" applyProtection="1">
      <alignment horizontal="right" vertical="center"/>
    </xf>
    <xf numFmtId="170" fontId="76" fillId="0" borderId="21" xfId="0" applyNumberFormat="1" applyFont="1" applyFill="1" applyBorder="1" applyAlignment="1" applyProtection="1">
      <alignment horizontal="right" vertical="center"/>
    </xf>
    <xf numFmtId="0" fontId="0" fillId="0" borderId="11" xfId="0" applyFill="1" applyBorder="1"/>
    <xf numFmtId="0" fontId="0" fillId="0" borderId="0" xfId="0" applyFill="1"/>
    <xf numFmtId="168" fontId="75" fillId="0" borderId="0" xfId="0" applyNumberFormat="1" applyFont="1" applyFill="1"/>
    <xf numFmtId="168" fontId="75" fillId="0" borderId="14" xfId="0" applyNumberFormat="1" applyFont="1" applyFill="1" applyBorder="1"/>
    <xf numFmtId="166" fontId="15" fillId="0" borderId="15"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166" fontId="54" fillId="0" borderId="20" xfId="0" applyNumberFormat="1" applyFont="1" applyFill="1" applyBorder="1" applyAlignment="1">
      <alignment horizontal="left" vertical="center"/>
    </xf>
    <xf numFmtId="166" fontId="15" fillId="0" borderId="10" xfId="0" applyNumberFormat="1" applyFont="1" applyFill="1" applyBorder="1"/>
    <xf numFmtId="170" fontId="75" fillId="0" borderId="10" xfId="0" applyNumberFormat="1" applyFont="1" applyFill="1" applyBorder="1"/>
    <xf numFmtId="170" fontId="75" fillId="0" borderId="21" xfId="0" applyNumberFormat="1" applyFont="1" applyFill="1" applyBorder="1"/>
    <xf numFmtId="166" fontId="15" fillId="0" borderId="0" xfId="0" applyNumberFormat="1" applyFont="1" applyFill="1" applyBorder="1" applyAlignment="1">
      <alignment horizontal="left" vertical="center"/>
    </xf>
    <xf numFmtId="166" fontId="0" fillId="0" borderId="0" xfId="0" applyNumberFormat="1" applyFill="1"/>
    <xf numFmtId="166" fontId="77" fillId="0" borderId="0" xfId="0" applyNumberFormat="1" applyFont="1" applyFill="1" applyProtection="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3" fontId="16" fillId="3" borderId="0" xfId="45" applyNumberFormat="1" applyFont="1" applyFill="1" applyAlignment="1">
      <alignment horizontal="right" vertical="center"/>
    </xf>
    <xf numFmtId="3" fontId="23" fillId="2" borderId="0" xfId="45" applyNumberFormat="1" applyFont="1" applyFill="1" applyAlignment="1">
      <alignment horizontal="right" vertical="center"/>
    </xf>
    <xf numFmtId="3" fontId="27" fillId="2" borderId="0" xfId="45" applyNumberFormat="1" applyFont="1" applyFill="1" applyAlignment="1">
      <alignment horizontal="right" vertical="center"/>
    </xf>
    <xf numFmtId="3" fontId="21" fillId="4" borderId="0" xfId="45" applyNumberFormat="1" applyFont="1" applyFill="1" applyAlignment="1">
      <alignment horizontal="right" vertical="center"/>
    </xf>
    <xf numFmtId="3" fontId="25" fillId="2" borderId="0" xfId="45" applyNumberFormat="1" applyFont="1" applyFill="1" applyAlignment="1">
      <alignment horizontal="right" vertical="center"/>
    </xf>
    <xf numFmtId="3" fontId="0" fillId="2" borderId="0" xfId="45" applyNumberFormat="1" applyFont="1" applyFill="1" applyAlignment="1">
      <alignment horizontal="right"/>
    </xf>
    <xf numFmtId="3" fontId="21" fillId="4" borderId="0" xfId="0" applyNumberFormat="1" applyFont="1" applyFill="1" applyAlignment="1">
      <alignment horizontal="right" vertical="center"/>
    </xf>
    <xf numFmtId="3" fontId="16" fillId="3" borderId="0" xfId="0" applyNumberFormat="1" applyFont="1" applyFill="1" applyAlignment="1">
      <alignment horizontal="right" vertical="center"/>
    </xf>
    <xf numFmtId="3" fontId="23" fillId="2" borderId="0" xfId="0" applyNumberFormat="1" applyFont="1" applyFill="1" applyAlignment="1">
      <alignment horizontal="right" vertical="center"/>
    </xf>
    <xf numFmtId="3" fontId="25" fillId="2" borderId="0" xfId="0" applyNumberFormat="1" applyFont="1" applyFill="1" applyAlignment="1">
      <alignment horizontal="right" vertical="center"/>
    </xf>
    <xf numFmtId="3" fontId="0" fillId="2" borderId="0" xfId="0" applyNumberFormat="1" applyFill="1" applyAlignment="1">
      <alignment horizontal="right"/>
    </xf>
    <xf numFmtId="3" fontId="27" fillId="2" borderId="0" xfId="0" applyNumberFormat="1" applyFont="1" applyFill="1" applyAlignment="1">
      <alignment horizontal="right" vertical="center"/>
    </xf>
    <xf numFmtId="171" fontId="16" fillId="3" borderId="0" xfId="45" applyNumberFormat="1" applyFont="1" applyFill="1" applyAlignment="1">
      <alignment horizontal="right" vertical="center"/>
    </xf>
    <xf numFmtId="166" fontId="78" fillId="0" borderId="0" xfId="2" applyNumberFormat="1" applyFont="1" applyFill="1" applyBorder="1" applyAlignment="1">
      <alignment vertical="center"/>
    </xf>
    <xf numFmtId="166" fontId="59" fillId="0" borderId="0" xfId="2" applyNumberFormat="1" applyFont="1" applyFill="1" applyBorder="1" applyAlignment="1">
      <alignment vertical="center"/>
    </xf>
    <xf numFmtId="173" fontId="23" fillId="2" borderId="0" xfId="0" applyNumberFormat="1" applyFont="1" applyFill="1" applyAlignment="1">
      <alignment horizontal="right" vertical="center"/>
    </xf>
    <xf numFmtId="4" fontId="0" fillId="0" borderId="0" xfId="0" applyNumberFormat="1"/>
    <xf numFmtId="4" fontId="32" fillId="0" borderId="0" xfId="0" applyNumberFormat="1" applyFont="1" applyAlignment="1">
      <alignment horizontal="right" vertical="center" wrapText="1"/>
    </xf>
    <xf numFmtId="3" fontId="16" fillId="3" borderId="0" xfId="0" applyNumberFormat="1" applyFont="1" applyFill="1" applyAlignment="1">
      <alignment horizontal="center"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166" fontId="73" fillId="0" borderId="0" xfId="0" applyNumberFormat="1" applyFont="1" applyFill="1" applyBorder="1" applyAlignment="1" applyProtection="1">
      <alignment horizontal="center"/>
    </xf>
    <xf numFmtId="166" fontId="73" fillId="0" borderId="10" xfId="0" applyNumberFormat="1" applyFont="1" applyFill="1" applyBorder="1" applyAlignment="1" applyProtection="1">
      <alignment horizontal="center"/>
    </xf>
    <xf numFmtId="166" fontId="74" fillId="0" borderId="13" xfId="0" applyNumberFormat="1" applyFont="1" applyFill="1" applyBorder="1" applyAlignment="1" applyProtection="1">
      <alignment horizontal="center" vertical="center"/>
    </xf>
    <xf numFmtId="0" fontId="16" fillId="2" borderId="0" xfId="0" applyFont="1" applyFill="1" applyAlignment="1">
      <alignment horizontal="center"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2 4" xfId="50"/>
    <cellStyle name="Normal 3" xfId="46"/>
    <cellStyle name="Normal 4"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35" t="s">
        <v>95</v>
      </c>
      <c r="C1" s="235"/>
      <c r="D1" s="235"/>
      <c r="E1" s="235"/>
      <c r="F1" s="235"/>
      <c r="G1" s="235"/>
      <c r="H1" s="235"/>
      <c r="I1" s="235"/>
      <c r="J1" s="235"/>
      <c r="K1" s="235"/>
      <c r="L1" s="235"/>
      <c r="M1" s="235"/>
      <c r="N1" s="235"/>
      <c r="O1" s="235"/>
    </row>
    <row r="2" spans="2:17" ht="16.5" customHeight="1">
      <c r="B2" s="236" t="s">
        <v>49</v>
      </c>
      <c r="C2" s="236"/>
      <c r="D2" s="236"/>
      <c r="E2" s="236"/>
      <c r="F2" s="236"/>
      <c r="G2" s="236"/>
      <c r="H2" s="236"/>
      <c r="I2" s="236"/>
      <c r="J2" s="236"/>
      <c r="K2" s="236"/>
      <c r="L2" s="236"/>
      <c r="M2" s="236"/>
      <c r="N2" s="236"/>
      <c r="O2" s="236"/>
    </row>
    <row r="3" spans="2:17" ht="3.75" customHeight="1">
      <c r="B3" s="15"/>
      <c r="C3" s="15"/>
      <c r="D3" s="15"/>
      <c r="E3" s="15"/>
      <c r="F3" s="15"/>
      <c r="G3" s="15"/>
      <c r="H3" s="75"/>
      <c r="I3" s="15"/>
      <c r="J3" s="15"/>
      <c r="K3" s="15"/>
      <c r="L3" s="15"/>
      <c r="M3" s="93"/>
      <c r="N3" s="15"/>
      <c r="O3" s="15"/>
    </row>
    <row r="4" spans="2:17">
      <c r="G4" s="237" t="s">
        <v>44</v>
      </c>
      <c r="H4" s="237"/>
      <c r="I4" s="237" t="s">
        <v>45</v>
      </c>
      <c r="J4" s="237"/>
      <c r="K4" s="15"/>
      <c r="L4" s="238" t="s">
        <v>46</v>
      </c>
      <c r="M4" s="238"/>
      <c r="N4" s="237" t="s">
        <v>45</v>
      </c>
      <c r="O4" s="237"/>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33" t="s">
        <v>105</v>
      </c>
      <c r="C126" s="233"/>
      <c r="D126" s="233"/>
      <c r="E126" s="233"/>
      <c r="F126" s="233"/>
      <c r="G126" s="233"/>
      <c r="H126" s="233"/>
      <c r="I126" s="233"/>
      <c r="J126" s="233"/>
      <c r="K126" s="233"/>
      <c r="L126" s="233"/>
      <c r="M126" s="233"/>
      <c r="N126" s="233"/>
      <c r="O126" s="233"/>
      <c r="R126" s="72"/>
      <c r="S126" s="72"/>
      <c r="T126" s="72"/>
      <c r="U126" s="72"/>
      <c r="V126" s="72"/>
      <c r="W126" s="72"/>
      <c r="X126" s="72"/>
      <c r="Y126" s="72"/>
      <c r="Z126" s="72"/>
      <c r="AA126" s="72"/>
      <c r="AB126" s="72"/>
      <c r="AC126" s="72"/>
      <c r="AD126" s="72"/>
      <c r="AE126" s="72"/>
      <c r="AF126" s="72"/>
    </row>
    <row r="127" spans="2:32" s="73" customFormat="1" ht="24" customHeight="1">
      <c r="B127" s="233"/>
      <c r="C127" s="233"/>
      <c r="D127" s="233"/>
      <c r="E127" s="233"/>
      <c r="F127" s="233"/>
      <c r="G127" s="233"/>
      <c r="H127" s="233"/>
      <c r="I127" s="233"/>
      <c r="J127" s="233"/>
      <c r="K127" s="233"/>
      <c r="L127" s="233"/>
      <c r="M127" s="233"/>
      <c r="N127" s="233"/>
      <c r="O127" s="233"/>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34" t="s">
        <v>64</v>
      </c>
      <c r="D128" s="234"/>
      <c r="E128" s="234"/>
      <c r="F128" s="234"/>
      <c r="G128" s="234"/>
      <c r="H128" s="234"/>
      <c r="I128" s="234"/>
      <c r="J128" s="234"/>
      <c r="K128" s="234"/>
      <c r="L128" s="234"/>
      <c r="M128" s="234"/>
      <c r="N128" s="234"/>
      <c r="O128" s="234"/>
      <c r="Q128" s="96"/>
      <c r="R128" s="51"/>
      <c r="S128" s="55"/>
      <c r="T128" s="55"/>
      <c r="U128" s="72"/>
      <c r="V128" s="72"/>
      <c r="W128" s="72"/>
      <c r="X128" s="72"/>
      <c r="Y128" s="72"/>
      <c r="Z128" s="72"/>
      <c r="AA128" s="72"/>
      <c r="AB128" s="72"/>
      <c r="AC128" s="72"/>
      <c r="AD128" s="72"/>
      <c r="AE128" s="72"/>
      <c r="AF128" s="72"/>
    </row>
    <row r="129" spans="1:32" s="73" customFormat="1" ht="15">
      <c r="B129" s="65"/>
      <c r="C129" s="234"/>
      <c r="D129" s="234"/>
      <c r="E129" s="234"/>
      <c r="F129" s="234"/>
      <c r="G129" s="234"/>
      <c r="H129" s="234"/>
      <c r="I129" s="234"/>
      <c r="J129" s="234"/>
      <c r="K129" s="234"/>
      <c r="L129" s="234"/>
      <c r="M129" s="234"/>
      <c r="N129" s="234"/>
      <c r="O129" s="234"/>
      <c r="R129" s="72"/>
      <c r="S129" s="72"/>
      <c r="T129" s="72"/>
      <c r="U129" s="72"/>
      <c r="V129" s="72"/>
      <c r="W129" s="72"/>
      <c r="X129" s="72"/>
      <c r="Y129" s="72"/>
      <c r="Z129" s="72"/>
      <c r="AA129" s="72"/>
      <c r="AB129" s="72"/>
      <c r="AC129" s="72"/>
      <c r="AD129" s="72"/>
      <c r="AE129" s="72"/>
      <c r="AF129" s="72"/>
    </row>
    <row r="130" spans="1:32" s="73" customFormat="1" ht="15" customHeight="1">
      <c r="B130" s="65"/>
      <c r="C130" s="234" t="s">
        <v>65</v>
      </c>
      <c r="D130" s="234"/>
      <c r="E130" s="234"/>
      <c r="F130" s="234"/>
      <c r="G130" s="234"/>
      <c r="H130" s="234"/>
      <c r="I130" s="234"/>
      <c r="J130" s="234"/>
      <c r="K130" s="234"/>
      <c r="L130" s="234"/>
      <c r="M130" s="234"/>
      <c r="N130" s="234"/>
      <c r="O130" s="234"/>
      <c r="R130" s="72"/>
      <c r="S130" s="72"/>
      <c r="T130" s="72"/>
      <c r="U130" s="72"/>
      <c r="V130" s="72"/>
      <c r="W130" s="72"/>
      <c r="X130" s="72"/>
      <c r="Y130" s="72"/>
      <c r="Z130" s="72"/>
      <c r="AA130" s="72"/>
      <c r="AB130" s="72"/>
      <c r="AC130" s="72"/>
      <c r="AD130" s="72"/>
      <c r="AE130" s="72"/>
      <c r="AF130" s="72"/>
    </row>
    <row r="131" spans="1:32" s="73" customFormat="1" ht="21.75" customHeight="1">
      <c r="B131" s="70"/>
      <c r="C131" s="234"/>
      <c r="D131" s="234"/>
      <c r="E131" s="234"/>
      <c r="F131" s="234"/>
      <c r="G131" s="234"/>
      <c r="H131" s="234"/>
      <c r="I131" s="234"/>
      <c r="J131" s="234"/>
      <c r="K131" s="234"/>
      <c r="L131" s="234"/>
      <c r="M131" s="234"/>
      <c r="N131" s="234"/>
      <c r="O131" s="234"/>
    </row>
    <row r="132" spans="1:32" s="73" customFormat="1" ht="25.5" customHeight="1">
      <c r="B132" s="233" t="s">
        <v>106</v>
      </c>
      <c r="C132" s="233"/>
      <c r="D132" s="233"/>
      <c r="E132" s="233"/>
      <c r="F132" s="233"/>
      <c r="G132" s="233"/>
      <c r="H132" s="233"/>
      <c r="I132" s="233"/>
      <c r="J132" s="233"/>
      <c r="K132" s="233"/>
      <c r="L132" s="233"/>
      <c r="M132" s="233"/>
      <c r="N132" s="233"/>
      <c r="O132" s="233"/>
    </row>
    <row r="133" spans="1:32" s="73" customFormat="1" ht="25.5" customHeight="1">
      <c r="B133" s="233"/>
      <c r="C133" s="233"/>
      <c r="D133" s="233"/>
      <c r="E133" s="233"/>
      <c r="F133" s="233"/>
      <c r="G133" s="233"/>
      <c r="H133" s="233"/>
      <c r="I133" s="233"/>
      <c r="J133" s="233"/>
      <c r="K133" s="233"/>
      <c r="L133" s="233"/>
      <c r="M133" s="233"/>
      <c r="N133" s="233"/>
      <c r="O133" s="233"/>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5"/>
  <sheetViews>
    <sheetView showGridLines="0" tabSelected="1" view="pageBreakPreview" topLeftCell="B1" zoomScale="96" zoomScaleNormal="96" zoomScaleSheetLayoutView="96" workbookViewId="0">
      <selection activeCell="B55" sqref="B55"/>
    </sheetView>
  </sheetViews>
  <sheetFormatPr baseColWidth="10" defaultRowHeight="12.75"/>
  <cols>
    <col min="1" max="1" width="5.7109375" style="163" customWidth="1"/>
    <col min="2" max="2" width="51" style="163" bestFit="1" customWidth="1"/>
    <col min="3" max="3" width="12.85546875" style="163" bestFit="1" customWidth="1"/>
    <col min="4" max="4" width="13.42578125" style="163" customWidth="1"/>
    <col min="5" max="5" width="11.5703125" style="163" bestFit="1" customWidth="1"/>
    <col min="6" max="6" width="12.140625" style="163" bestFit="1" customWidth="1"/>
    <col min="7" max="7" width="10.85546875" style="163" customWidth="1"/>
    <col min="8" max="8" width="13.28515625" style="163" bestFit="1" customWidth="1"/>
    <col min="9" max="9" width="12.42578125" style="163" customWidth="1"/>
    <col min="10" max="10" width="13.28515625" style="163" bestFit="1" customWidth="1"/>
    <col min="11" max="14" width="11.42578125" style="149"/>
    <col min="15" max="15" width="14.7109375" style="149" bestFit="1" customWidth="1"/>
    <col min="16" max="253" width="11.42578125" style="149"/>
    <col min="254" max="254" width="5.7109375" style="149" customWidth="1"/>
    <col min="255" max="255" width="51" style="149" bestFit="1" customWidth="1"/>
    <col min="256" max="256" width="12.28515625" style="149" customWidth="1"/>
    <col min="257" max="258" width="10.42578125" style="149" customWidth="1"/>
    <col min="259" max="259" width="11.28515625" style="149" bestFit="1" customWidth="1"/>
    <col min="260" max="260" width="10.85546875" style="149" customWidth="1"/>
    <col min="261" max="261" width="12.140625" style="149" bestFit="1" customWidth="1"/>
    <col min="262" max="262" width="12.42578125" style="149" customWidth="1"/>
    <col min="263" max="263" width="12.140625" style="149" bestFit="1" customWidth="1"/>
    <col min="264" max="264" width="11.42578125" style="149" customWidth="1"/>
    <col min="265" max="265" width="15.28515625" style="149" bestFit="1" customWidth="1"/>
    <col min="266" max="270" width="11.42578125" style="149"/>
    <col min="271" max="271" width="14.7109375" style="149" bestFit="1" customWidth="1"/>
    <col min="272" max="509" width="11.42578125" style="149"/>
    <col min="510" max="510" width="5.7109375" style="149" customWidth="1"/>
    <col min="511" max="511" width="51" style="149" bestFit="1" customWidth="1"/>
    <col min="512" max="512" width="12.28515625" style="149" customWidth="1"/>
    <col min="513" max="514" width="10.42578125" style="149" customWidth="1"/>
    <col min="515" max="515" width="11.28515625" style="149" bestFit="1" customWidth="1"/>
    <col min="516" max="516" width="10.85546875" style="149" customWidth="1"/>
    <col min="517" max="517" width="12.140625" style="149" bestFit="1" customWidth="1"/>
    <col min="518" max="518" width="12.42578125" style="149" customWidth="1"/>
    <col min="519" max="519" width="12.140625" style="149" bestFit="1" customWidth="1"/>
    <col min="520" max="520" width="11.42578125" style="149" customWidth="1"/>
    <col min="521" max="521" width="15.28515625" style="149" bestFit="1" customWidth="1"/>
    <col min="522" max="526" width="11.42578125" style="149"/>
    <col min="527" max="527" width="14.7109375" style="149" bestFit="1" customWidth="1"/>
    <col min="528" max="765" width="11.42578125" style="149"/>
    <col min="766" max="766" width="5.7109375" style="149" customWidth="1"/>
    <col min="767" max="767" width="51" style="149" bestFit="1" customWidth="1"/>
    <col min="768" max="768" width="12.28515625" style="149" customWidth="1"/>
    <col min="769" max="770" width="10.42578125" style="149" customWidth="1"/>
    <col min="771" max="771" width="11.28515625" style="149" bestFit="1" customWidth="1"/>
    <col min="772" max="772" width="10.85546875" style="149" customWidth="1"/>
    <col min="773" max="773" width="12.140625" style="149" bestFit="1" customWidth="1"/>
    <col min="774" max="774" width="12.42578125" style="149" customWidth="1"/>
    <col min="775" max="775" width="12.140625" style="149" bestFit="1" customWidth="1"/>
    <col min="776" max="776" width="11.42578125" style="149" customWidth="1"/>
    <col min="777" max="777" width="15.28515625" style="149" bestFit="1" customWidth="1"/>
    <col min="778" max="782" width="11.42578125" style="149"/>
    <col min="783" max="783" width="14.7109375" style="149" bestFit="1" customWidth="1"/>
    <col min="784" max="1021" width="11.42578125" style="149"/>
    <col min="1022" max="1022" width="5.7109375" style="149" customWidth="1"/>
    <col min="1023" max="1023" width="51" style="149" bestFit="1" customWidth="1"/>
    <col min="1024" max="1024" width="12.28515625" style="149" customWidth="1"/>
    <col min="1025" max="1026" width="10.42578125" style="149" customWidth="1"/>
    <col min="1027" max="1027" width="11.28515625" style="149" bestFit="1" customWidth="1"/>
    <col min="1028" max="1028" width="10.85546875" style="149" customWidth="1"/>
    <col min="1029" max="1029" width="12.140625" style="149" bestFit="1" customWidth="1"/>
    <col min="1030" max="1030" width="12.42578125" style="149" customWidth="1"/>
    <col min="1031" max="1031" width="12.140625" style="149" bestFit="1" customWidth="1"/>
    <col min="1032" max="1032" width="11.42578125" style="149" customWidth="1"/>
    <col min="1033" max="1033" width="15.28515625" style="149" bestFit="1" customWidth="1"/>
    <col min="1034" max="1038" width="11.42578125" style="149"/>
    <col min="1039" max="1039" width="14.7109375" style="149" bestFit="1" customWidth="1"/>
    <col min="1040" max="1277" width="11.42578125" style="149"/>
    <col min="1278" max="1278" width="5.7109375" style="149" customWidth="1"/>
    <col min="1279" max="1279" width="51" style="149" bestFit="1" customWidth="1"/>
    <col min="1280" max="1280" width="12.28515625" style="149" customWidth="1"/>
    <col min="1281" max="1282" width="10.42578125" style="149" customWidth="1"/>
    <col min="1283" max="1283" width="11.28515625" style="149" bestFit="1" customWidth="1"/>
    <col min="1284" max="1284" width="10.85546875" style="149" customWidth="1"/>
    <col min="1285" max="1285" width="12.140625" style="149" bestFit="1" customWidth="1"/>
    <col min="1286" max="1286" width="12.42578125" style="149" customWidth="1"/>
    <col min="1287" max="1287" width="12.140625" style="149" bestFit="1" customWidth="1"/>
    <col min="1288" max="1288" width="11.42578125" style="149" customWidth="1"/>
    <col min="1289" max="1289" width="15.28515625" style="149" bestFit="1" customWidth="1"/>
    <col min="1290" max="1294" width="11.42578125" style="149"/>
    <col min="1295" max="1295" width="14.7109375" style="149" bestFit="1" customWidth="1"/>
    <col min="1296" max="1533" width="11.42578125" style="149"/>
    <col min="1534" max="1534" width="5.7109375" style="149" customWidth="1"/>
    <col min="1535" max="1535" width="51" style="149" bestFit="1" customWidth="1"/>
    <col min="1536" max="1536" width="12.28515625" style="149" customWidth="1"/>
    <col min="1537" max="1538" width="10.42578125" style="149" customWidth="1"/>
    <col min="1539" max="1539" width="11.28515625" style="149" bestFit="1" customWidth="1"/>
    <col min="1540" max="1540" width="10.85546875" style="149" customWidth="1"/>
    <col min="1541" max="1541" width="12.140625" style="149" bestFit="1" customWidth="1"/>
    <col min="1542" max="1542" width="12.42578125" style="149" customWidth="1"/>
    <col min="1543" max="1543" width="12.140625" style="149" bestFit="1" customWidth="1"/>
    <col min="1544" max="1544" width="11.42578125" style="149" customWidth="1"/>
    <col min="1545" max="1545" width="15.28515625" style="149" bestFit="1" customWidth="1"/>
    <col min="1546" max="1550" width="11.42578125" style="149"/>
    <col min="1551" max="1551" width="14.7109375" style="149" bestFit="1" customWidth="1"/>
    <col min="1552" max="1789" width="11.42578125" style="149"/>
    <col min="1790" max="1790" width="5.7109375" style="149" customWidth="1"/>
    <col min="1791" max="1791" width="51" style="149" bestFit="1" customWidth="1"/>
    <col min="1792" max="1792" width="12.28515625" style="149" customWidth="1"/>
    <col min="1793" max="1794" width="10.42578125" style="149" customWidth="1"/>
    <col min="1795" max="1795" width="11.28515625" style="149" bestFit="1" customWidth="1"/>
    <col min="1796" max="1796" width="10.85546875" style="149" customWidth="1"/>
    <col min="1797" max="1797" width="12.140625" style="149" bestFit="1" customWidth="1"/>
    <col min="1798" max="1798" width="12.42578125" style="149" customWidth="1"/>
    <col min="1799" max="1799" width="12.140625" style="149" bestFit="1" customWidth="1"/>
    <col min="1800" max="1800" width="11.42578125" style="149" customWidth="1"/>
    <col min="1801" max="1801" width="15.28515625" style="149" bestFit="1" customWidth="1"/>
    <col min="1802" max="1806" width="11.42578125" style="149"/>
    <col min="1807" max="1807" width="14.7109375" style="149" bestFit="1" customWidth="1"/>
    <col min="1808" max="2045" width="11.42578125" style="149"/>
    <col min="2046" max="2046" width="5.7109375" style="149" customWidth="1"/>
    <col min="2047" max="2047" width="51" style="149" bestFit="1" customWidth="1"/>
    <col min="2048" max="2048" width="12.28515625" style="149" customWidth="1"/>
    <col min="2049" max="2050" width="10.42578125" style="149" customWidth="1"/>
    <col min="2051" max="2051" width="11.28515625" style="149" bestFit="1" customWidth="1"/>
    <col min="2052" max="2052" width="10.85546875" style="149" customWidth="1"/>
    <col min="2053" max="2053" width="12.140625" style="149" bestFit="1" customWidth="1"/>
    <col min="2054" max="2054" width="12.42578125" style="149" customWidth="1"/>
    <col min="2055" max="2055" width="12.140625" style="149" bestFit="1" customWidth="1"/>
    <col min="2056" max="2056" width="11.42578125" style="149" customWidth="1"/>
    <col min="2057" max="2057" width="15.28515625" style="149" bestFit="1" customWidth="1"/>
    <col min="2058" max="2062" width="11.42578125" style="149"/>
    <col min="2063" max="2063" width="14.7109375" style="149" bestFit="1" customWidth="1"/>
    <col min="2064" max="2301" width="11.42578125" style="149"/>
    <col min="2302" max="2302" width="5.7109375" style="149" customWidth="1"/>
    <col min="2303" max="2303" width="51" style="149" bestFit="1" customWidth="1"/>
    <col min="2304" max="2304" width="12.28515625" style="149" customWidth="1"/>
    <col min="2305" max="2306" width="10.42578125" style="149" customWidth="1"/>
    <col min="2307" max="2307" width="11.28515625" style="149" bestFit="1" customWidth="1"/>
    <col min="2308" max="2308" width="10.85546875" style="149" customWidth="1"/>
    <col min="2309" max="2309" width="12.140625" style="149" bestFit="1" customWidth="1"/>
    <col min="2310" max="2310" width="12.42578125" style="149" customWidth="1"/>
    <col min="2311" max="2311" width="12.140625" style="149" bestFit="1" customWidth="1"/>
    <col min="2312" max="2312" width="11.42578125" style="149" customWidth="1"/>
    <col min="2313" max="2313" width="15.28515625" style="149" bestFit="1" customWidth="1"/>
    <col min="2314" max="2318" width="11.42578125" style="149"/>
    <col min="2319" max="2319" width="14.7109375" style="149" bestFit="1" customWidth="1"/>
    <col min="2320" max="2557" width="11.42578125" style="149"/>
    <col min="2558" max="2558" width="5.7109375" style="149" customWidth="1"/>
    <col min="2559" max="2559" width="51" style="149" bestFit="1" customWidth="1"/>
    <col min="2560" max="2560" width="12.28515625" style="149" customWidth="1"/>
    <col min="2561" max="2562" width="10.42578125" style="149" customWidth="1"/>
    <col min="2563" max="2563" width="11.28515625" style="149" bestFit="1" customWidth="1"/>
    <col min="2564" max="2564" width="10.85546875" style="149" customWidth="1"/>
    <col min="2565" max="2565" width="12.140625" style="149" bestFit="1" customWidth="1"/>
    <col min="2566" max="2566" width="12.42578125" style="149" customWidth="1"/>
    <col min="2567" max="2567" width="12.140625" style="149" bestFit="1" customWidth="1"/>
    <col min="2568" max="2568" width="11.42578125" style="149" customWidth="1"/>
    <col min="2569" max="2569" width="15.28515625" style="149" bestFit="1" customWidth="1"/>
    <col min="2570" max="2574" width="11.42578125" style="149"/>
    <col min="2575" max="2575" width="14.7109375" style="149" bestFit="1" customWidth="1"/>
    <col min="2576" max="2813" width="11.42578125" style="149"/>
    <col min="2814" max="2814" width="5.7109375" style="149" customWidth="1"/>
    <col min="2815" max="2815" width="51" style="149" bestFit="1" customWidth="1"/>
    <col min="2816" max="2816" width="12.28515625" style="149" customWidth="1"/>
    <col min="2817" max="2818" width="10.42578125" style="149" customWidth="1"/>
    <col min="2819" max="2819" width="11.28515625" style="149" bestFit="1" customWidth="1"/>
    <col min="2820" max="2820" width="10.85546875" style="149" customWidth="1"/>
    <col min="2821" max="2821" width="12.140625" style="149" bestFit="1" customWidth="1"/>
    <col min="2822" max="2822" width="12.42578125" style="149" customWidth="1"/>
    <col min="2823" max="2823" width="12.140625" style="149" bestFit="1" customWidth="1"/>
    <col min="2824" max="2824" width="11.42578125" style="149" customWidth="1"/>
    <col min="2825" max="2825" width="15.28515625" style="149" bestFit="1" customWidth="1"/>
    <col min="2826" max="2830" width="11.42578125" style="149"/>
    <col min="2831" max="2831" width="14.7109375" style="149" bestFit="1" customWidth="1"/>
    <col min="2832" max="3069" width="11.42578125" style="149"/>
    <col min="3070" max="3070" width="5.7109375" style="149" customWidth="1"/>
    <col min="3071" max="3071" width="51" style="149" bestFit="1" customWidth="1"/>
    <col min="3072" max="3072" width="12.28515625" style="149" customWidth="1"/>
    <col min="3073" max="3074" width="10.42578125" style="149" customWidth="1"/>
    <col min="3075" max="3075" width="11.28515625" style="149" bestFit="1" customWidth="1"/>
    <col min="3076" max="3076" width="10.85546875" style="149" customWidth="1"/>
    <col min="3077" max="3077" width="12.140625" style="149" bestFit="1" customWidth="1"/>
    <col min="3078" max="3078" width="12.42578125" style="149" customWidth="1"/>
    <col min="3079" max="3079" width="12.140625" style="149" bestFit="1" customWidth="1"/>
    <col min="3080" max="3080" width="11.42578125" style="149" customWidth="1"/>
    <col min="3081" max="3081" width="15.28515625" style="149" bestFit="1" customWidth="1"/>
    <col min="3082" max="3086" width="11.42578125" style="149"/>
    <col min="3087" max="3087" width="14.7109375" style="149" bestFit="1" customWidth="1"/>
    <col min="3088" max="3325" width="11.42578125" style="149"/>
    <col min="3326" max="3326" width="5.7109375" style="149" customWidth="1"/>
    <col min="3327" max="3327" width="51" style="149" bestFit="1" customWidth="1"/>
    <col min="3328" max="3328" width="12.28515625" style="149" customWidth="1"/>
    <col min="3329" max="3330" width="10.42578125" style="149" customWidth="1"/>
    <col min="3331" max="3331" width="11.28515625" style="149" bestFit="1" customWidth="1"/>
    <col min="3332" max="3332" width="10.85546875" style="149" customWidth="1"/>
    <col min="3333" max="3333" width="12.140625" style="149" bestFit="1" customWidth="1"/>
    <col min="3334" max="3334" width="12.42578125" style="149" customWidth="1"/>
    <col min="3335" max="3335" width="12.140625" style="149" bestFit="1" customWidth="1"/>
    <col min="3336" max="3336" width="11.42578125" style="149" customWidth="1"/>
    <col min="3337" max="3337" width="15.28515625" style="149" bestFit="1" customWidth="1"/>
    <col min="3338" max="3342" width="11.42578125" style="149"/>
    <col min="3343" max="3343" width="14.7109375" style="149" bestFit="1" customWidth="1"/>
    <col min="3344" max="3581" width="11.42578125" style="149"/>
    <col min="3582" max="3582" width="5.7109375" style="149" customWidth="1"/>
    <col min="3583" max="3583" width="51" style="149" bestFit="1" customWidth="1"/>
    <col min="3584" max="3584" width="12.28515625" style="149" customWidth="1"/>
    <col min="3585" max="3586" width="10.42578125" style="149" customWidth="1"/>
    <col min="3587" max="3587" width="11.28515625" style="149" bestFit="1" customWidth="1"/>
    <col min="3588" max="3588" width="10.85546875" style="149" customWidth="1"/>
    <col min="3589" max="3589" width="12.140625" style="149" bestFit="1" customWidth="1"/>
    <col min="3590" max="3590" width="12.42578125" style="149" customWidth="1"/>
    <col min="3591" max="3591" width="12.140625" style="149" bestFit="1" customWidth="1"/>
    <col min="3592" max="3592" width="11.42578125" style="149" customWidth="1"/>
    <col min="3593" max="3593" width="15.28515625" style="149" bestFit="1" customWidth="1"/>
    <col min="3594" max="3598" width="11.42578125" style="149"/>
    <col min="3599" max="3599" width="14.7109375" style="149" bestFit="1" customWidth="1"/>
    <col min="3600" max="3837" width="11.42578125" style="149"/>
    <col min="3838" max="3838" width="5.7109375" style="149" customWidth="1"/>
    <col min="3839" max="3839" width="51" style="149" bestFit="1" customWidth="1"/>
    <col min="3840" max="3840" width="12.28515625" style="149" customWidth="1"/>
    <col min="3841" max="3842" width="10.42578125" style="149" customWidth="1"/>
    <col min="3843" max="3843" width="11.28515625" style="149" bestFit="1" customWidth="1"/>
    <col min="3844" max="3844" width="10.85546875" style="149" customWidth="1"/>
    <col min="3845" max="3845" width="12.140625" style="149" bestFit="1" customWidth="1"/>
    <col min="3846" max="3846" width="12.42578125" style="149" customWidth="1"/>
    <col min="3847" max="3847" width="12.140625" style="149" bestFit="1" customWidth="1"/>
    <col min="3848" max="3848" width="11.42578125" style="149" customWidth="1"/>
    <col min="3849" max="3849" width="15.28515625" style="149" bestFit="1" customWidth="1"/>
    <col min="3850" max="3854" width="11.42578125" style="149"/>
    <col min="3855" max="3855" width="14.7109375" style="149" bestFit="1" customWidth="1"/>
    <col min="3856" max="4093" width="11.42578125" style="149"/>
    <col min="4094" max="4094" width="5.7109375" style="149" customWidth="1"/>
    <col min="4095" max="4095" width="51" style="149" bestFit="1" customWidth="1"/>
    <col min="4096" max="4096" width="12.28515625" style="149" customWidth="1"/>
    <col min="4097" max="4098" width="10.42578125" style="149" customWidth="1"/>
    <col min="4099" max="4099" width="11.28515625" style="149" bestFit="1" customWidth="1"/>
    <col min="4100" max="4100" width="10.85546875" style="149" customWidth="1"/>
    <col min="4101" max="4101" width="12.140625" style="149" bestFit="1" customWidth="1"/>
    <col min="4102" max="4102" width="12.42578125" style="149" customWidth="1"/>
    <col min="4103" max="4103" width="12.140625" style="149" bestFit="1" customWidth="1"/>
    <col min="4104" max="4104" width="11.42578125" style="149" customWidth="1"/>
    <col min="4105" max="4105" width="15.28515625" style="149" bestFit="1" customWidth="1"/>
    <col min="4106" max="4110" width="11.42578125" style="149"/>
    <col min="4111" max="4111" width="14.7109375" style="149" bestFit="1" customWidth="1"/>
    <col min="4112" max="4349" width="11.42578125" style="149"/>
    <col min="4350" max="4350" width="5.7109375" style="149" customWidth="1"/>
    <col min="4351" max="4351" width="51" style="149" bestFit="1" customWidth="1"/>
    <col min="4352" max="4352" width="12.28515625" style="149" customWidth="1"/>
    <col min="4353" max="4354" width="10.42578125" style="149" customWidth="1"/>
    <col min="4355" max="4355" width="11.28515625" style="149" bestFit="1" customWidth="1"/>
    <col min="4356" max="4356" width="10.85546875" style="149" customWidth="1"/>
    <col min="4357" max="4357" width="12.140625" style="149" bestFit="1" customWidth="1"/>
    <col min="4358" max="4358" width="12.42578125" style="149" customWidth="1"/>
    <col min="4359" max="4359" width="12.140625" style="149" bestFit="1" customWidth="1"/>
    <col min="4360" max="4360" width="11.42578125" style="149" customWidth="1"/>
    <col min="4361" max="4361" width="15.28515625" style="149" bestFit="1" customWidth="1"/>
    <col min="4362" max="4366" width="11.42578125" style="149"/>
    <col min="4367" max="4367" width="14.7109375" style="149" bestFit="1" customWidth="1"/>
    <col min="4368" max="4605" width="11.42578125" style="149"/>
    <col min="4606" max="4606" width="5.7109375" style="149" customWidth="1"/>
    <col min="4607" max="4607" width="51" style="149" bestFit="1" customWidth="1"/>
    <col min="4608" max="4608" width="12.28515625" style="149" customWidth="1"/>
    <col min="4609" max="4610" width="10.42578125" style="149" customWidth="1"/>
    <col min="4611" max="4611" width="11.28515625" style="149" bestFit="1" customWidth="1"/>
    <col min="4612" max="4612" width="10.85546875" style="149" customWidth="1"/>
    <col min="4613" max="4613" width="12.140625" style="149" bestFit="1" customWidth="1"/>
    <col min="4614" max="4614" width="12.42578125" style="149" customWidth="1"/>
    <col min="4615" max="4615" width="12.140625" style="149" bestFit="1" customWidth="1"/>
    <col min="4616" max="4616" width="11.42578125" style="149" customWidth="1"/>
    <col min="4617" max="4617" width="15.28515625" style="149" bestFit="1" customWidth="1"/>
    <col min="4618" max="4622" width="11.42578125" style="149"/>
    <col min="4623" max="4623" width="14.7109375" style="149" bestFit="1" customWidth="1"/>
    <col min="4624" max="4861" width="11.42578125" style="149"/>
    <col min="4862" max="4862" width="5.7109375" style="149" customWidth="1"/>
    <col min="4863" max="4863" width="51" style="149" bestFit="1" customWidth="1"/>
    <col min="4864" max="4864" width="12.28515625" style="149" customWidth="1"/>
    <col min="4865" max="4866" width="10.42578125" style="149" customWidth="1"/>
    <col min="4867" max="4867" width="11.28515625" style="149" bestFit="1" customWidth="1"/>
    <col min="4868" max="4868" width="10.85546875" style="149" customWidth="1"/>
    <col min="4869" max="4869" width="12.140625" style="149" bestFit="1" customWidth="1"/>
    <col min="4870" max="4870" width="12.42578125" style="149" customWidth="1"/>
    <col min="4871" max="4871" width="12.140625" style="149" bestFit="1" customWidth="1"/>
    <col min="4872" max="4872" width="11.42578125" style="149" customWidth="1"/>
    <col min="4873" max="4873" width="15.28515625" style="149" bestFit="1" customWidth="1"/>
    <col min="4874" max="4878" width="11.42578125" style="149"/>
    <col min="4879" max="4879" width="14.7109375" style="149" bestFit="1" customWidth="1"/>
    <col min="4880" max="5117" width="11.42578125" style="149"/>
    <col min="5118" max="5118" width="5.7109375" style="149" customWidth="1"/>
    <col min="5119" max="5119" width="51" style="149" bestFit="1" customWidth="1"/>
    <col min="5120" max="5120" width="12.28515625" style="149" customWidth="1"/>
    <col min="5121" max="5122" width="10.42578125" style="149" customWidth="1"/>
    <col min="5123" max="5123" width="11.28515625" style="149" bestFit="1" customWidth="1"/>
    <col min="5124" max="5124" width="10.85546875" style="149" customWidth="1"/>
    <col min="5125" max="5125" width="12.140625" style="149" bestFit="1" customWidth="1"/>
    <col min="5126" max="5126" width="12.42578125" style="149" customWidth="1"/>
    <col min="5127" max="5127" width="12.140625" style="149" bestFit="1" customWidth="1"/>
    <col min="5128" max="5128" width="11.42578125" style="149" customWidth="1"/>
    <col min="5129" max="5129" width="15.28515625" style="149" bestFit="1" customWidth="1"/>
    <col min="5130" max="5134" width="11.42578125" style="149"/>
    <col min="5135" max="5135" width="14.7109375" style="149" bestFit="1" customWidth="1"/>
    <col min="5136" max="5373" width="11.42578125" style="149"/>
    <col min="5374" max="5374" width="5.7109375" style="149" customWidth="1"/>
    <col min="5375" max="5375" width="51" style="149" bestFit="1" customWidth="1"/>
    <col min="5376" max="5376" width="12.28515625" style="149" customWidth="1"/>
    <col min="5377" max="5378" width="10.42578125" style="149" customWidth="1"/>
    <col min="5379" max="5379" width="11.28515625" style="149" bestFit="1" customWidth="1"/>
    <col min="5380" max="5380" width="10.85546875" style="149" customWidth="1"/>
    <col min="5381" max="5381" width="12.140625" style="149" bestFit="1" customWidth="1"/>
    <col min="5382" max="5382" width="12.42578125" style="149" customWidth="1"/>
    <col min="5383" max="5383" width="12.140625" style="149" bestFit="1" customWidth="1"/>
    <col min="5384" max="5384" width="11.42578125" style="149" customWidth="1"/>
    <col min="5385" max="5385" width="15.28515625" style="149" bestFit="1" customWidth="1"/>
    <col min="5386" max="5390" width="11.42578125" style="149"/>
    <col min="5391" max="5391" width="14.7109375" style="149" bestFit="1" customWidth="1"/>
    <col min="5392" max="5629" width="11.42578125" style="149"/>
    <col min="5630" max="5630" width="5.7109375" style="149" customWidth="1"/>
    <col min="5631" max="5631" width="51" style="149" bestFit="1" customWidth="1"/>
    <col min="5632" max="5632" width="12.28515625" style="149" customWidth="1"/>
    <col min="5633" max="5634" width="10.42578125" style="149" customWidth="1"/>
    <col min="5635" max="5635" width="11.28515625" style="149" bestFit="1" customWidth="1"/>
    <col min="5636" max="5636" width="10.85546875" style="149" customWidth="1"/>
    <col min="5637" max="5637" width="12.140625" style="149" bestFit="1" customWidth="1"/>
    <col min="5638" max="5638" width="12.42578125" style="149" customWidth="1"/>
    <col min="5639" max="5639" width="12.140625" style="149" bestFit="1" customWidth="1"/>
    <col min="5640" max="5640" width="11.42578125" style="149" customWidth="1"/>
    <col min="5641" max="5641" width="15.28515625" style="149" bestFit="1" customWidth="1"/>
    <col min="5642" max="5646" width="11.42578125" style="149"/>
    <col min="5647" max="5647" width="14.7109375" style="149" bestFit="1" customWidth="1"/>
    <col min="5648" max="5885" width="11.42578125" style="149"/>
    <col min="5886" max="5886" width="5.7109375" style="149" customWidth="1"/>
    <col min="5887" max="5887" width="51" style="149" bestFit="1" customWidth="1"/>
    <col min="5888" max="5888" width="12.28515625" style="149" customWidth="1"/>
    <col min="5889" max="5890" width="10.42578125" style="149" customWidth="1"/>
    <col min="5891" max="5891" width="11.28515625" style="149" bestFit="1" customWidth="1"/>
    <col min="5892" max="5892" width="10.85546875" style="149" customWidth="1"/>
    <col min="5893" max="5893" width="12.140625" style="149" bestFit="1" customWidth="1"/>
    <col min="5894" max="5894" width="12.42578125" style="149" customWidth="1"/>
    <col min="5895" max="5895" width="12.140625" style="149" bestFit="1" customWidth="1"/>
    <col min="5896" max="5896" width="11.42578125" style="149" customWidth="1"/>
    <col min="5897" max="5897" width="15.28515625" style="149" bestFit="1" customWidth="1"/>
    <col min="5898" max="5902" width="11.42578125" style="149"/>
    <col min="5903" max="5903" width="14.7109375" style="149" bestFit="1" customWidth="1"/>
    <col min="5904" max="6141" width="11.42578125" style="149"/>
    <col min="6142" max="6142" width="5.7109375" style="149" customWidth="1"/>
    <col min="6143" max="6143" width="51" style="149" bestFit="1" customWidth="1"/>
    <col min="6144" max="6144" width="12.28515625" style="149" customWidth="1"/>
    <col min="6145" max="6146" width="10.42578125" style="149" customWidth="1"/>
    <col min="6147" max="6147" width="11.28515625" style="149" bestFit="1" customWidth="1"/>
    <col min="6148" max="6148" width="10.85546875" style="149" customWidth="1"/>
    <col min="6149" max="6149" width="12.140625" style="149" bestFit="1" customWidth="1"/>
    <col min="6150" max="6150" width="12.42578125" style="149" customWidth="1"/>
    <col min="6151" max="6151" width="12.140625" style="149" bestFit="1" customWidth="1"/>
    <col min="6152" max="6152" width="11.42578125" style="149" customWidth="1"/>
    <col min="6153" max="6153" width="15.28515625" style="149" bestFit="1" customWidth="1"/>
    <col min="6154" max="6158" width="11.42578125" style="149"/>
    <col min="6159" max="6159" width="14.7109375" style="149" bestFit="1" customWidth="1"/>
    <col min="6160" max="6397" width="11.42578125" style="149"/>
    <col min="6398" max="6398" width="5.7109375" style="149" customWidth="1"/>
    <col min="6399" max="6399" width="51" style="149" bestFit="1" customWidth="1"/>
    <col min="6400" max="6400" width="12.28515625" style="149" customWidth="1"/>
    <col min="6401" max="6402" width="10.42578125" style="149" customWidth="1"/>
    <col min="6403" max="6403" width="11.28515625" style="149" bestFit="1" customWidth="1"/>
    <col min="6404" max="6404" width="10.85546875" style="149" customWidth="1"/>
    <col min="6405" max="6405" width="12.140625" style="149" bestFit="1" customWidth="1"/>
    <col min="6406" max="6406" width="12.42578125" style="149" customWidth="1"/>
    <col min="6407" max="6407" width="12.140625" style="149" bestFit="1" customWidth="1"/>
    <col min="6408" max="6408" width="11.42578125" style="149" customWidth="1"/>
    <col min="6409" max="6409" width="15.28515625" style="149" bestFit="1" customWidth="1"/>
    <col min="6410" max="6414" width="11.42578125" style="149"/>
    <col min="6415" max="6415" width="14.7109375" style="149" bestFit="1" customWidth="1"/>
    <col min="6416" max="6653" width="11.42578125" style="149"/>
    <col min="6654" max="6654" width="5.7109375" style="149" customWidth="1"/>
    <col min="6655" max="6655" width="51" style="149" bestFit="1" customWidth="1"/>
    <col min="6656" max="6656" width="12.28515625" style="149" customWidth="1"/>
    <col min="6657" max="6658" width="10.42578125" style="149" customWidth="1"/>
    <col min="6659" max="6659" width="11.28515625" style="149" bestFit="1" customWidth="1"/>
    <col min="6660" max="6660" width="10.85546875" style="149" customWidth="1"/>
    <col min="6661" max="6661" width="12.140625" style="149" bestFit="1" customWidth="1"/>
    <col min="6662" max="6662" width="12.42578125" style="149" customWidth="1"/>
    <col min="6663" max="6663" width="12.140625" style="149" bestFit="1" customWidth="1"/>
    <col min="6664" max="6664" width="11.42578125" style="149" customWidth="1"/>
    <col min="6665" max="6665" width="15.28515625" style="149" bestFit="1" customWidth="1"/>
    <col min="6666" max="6670" width="11.42578125" style="149"/>
    <col min="6671" max="6671" width="14.7109375" style="149" bestFit="1" customWidth="1"/>
    <col min="6672" max="6909" width="11.42578125" style="149"/>
    <col min="6910" max="6910" width="5.7109375" style="149" customWidth="1"/>
    <col min="6911" max="6911" width="51" style="149" bestFit="1" customWidth="1"/>
    <col min="6912" max="6912" width="12.28515625" style="149" customWidth="1"/>
    <col min="6913" max="6914" width="10.42578125" style="149" customWidth="1"/>
    <col min="6915" max="6915" width="11.28515625" style="149" bestFit="1" customWidth="1"/>
    <col min="6916" max="6916" width="10.85546875" style="149" customWidth="1"/>
    <col min="6917" max="6917" width="12.140625" style="149" bestFit="1" customWidth="1"/>
    <col min="6918" max="6918" width="12.42578125" style="149" customWidth="1"/>
    <col min="6919" max="6919" width="12.140625" style="149" bestFit="1" customWidth="1"/>
    <col min="6920" max="6920" width="11.42578125" style="149" customWidth="1"/>
    <col min="6921" max="6921" width="15.28515625" style="149" bestFit="1" customWidth="1"/>
    <col min="6922" max="6926" width="11.42578125" style="149"/>
    <col min="6927" max="6927" width="14.7109375" style="149" bestFit="1" customWidth="1"/>
    <col min="6928" max="7165" width="11.42578125" style="149"/>
    <col min="7166" max="7166" width="5.7109375" style="149" customWidth="1"/>
    <col min="7167" max="7167" width="51" style="149" bestFit="1" customWidth="1"/>
    <col min="7168" max="7168" width="12.28515625" style="149" customWidth="1"/>
    <col min="7169" max="7170" width="10.42578125" style="149" customWidth="1"/>
    <col min="7171" max="7171" width="11.28515625" style="149" bestFit="1" customWidth="1"/>
    <col min="7172" max="7172" width="10.85546875" style="149" customWidth="1"/>
    <col min="7173" max="7173" width="12.140625" style="149" bestFit="1" customWidth="1"/>
    <col min="7174" max="7174" width="12.42578125" style="149" customWidth="1"/>
    <col min="7175" max="7175" width="12.140625" style="149" bestFit="1" customWidth="1"/>
    <col min="7176" max="7176" width="11.42578125" style="149" customWidth="1"/>
    <col min="7177" max="7177" width="15.28515625" style="149" bestFit="1" customWidth="1"/>
    <col min="7178" max="7182" width="11.42578125" style="149"/>
    <col min="7183" max="7183" width="14.7109375" style="149" bestFit="1" customWidth="1"/>
    <col min="7184" max="7421" width="11.42578125" style="149"/>
    <col min="7422" max="7422" width="5.7109375" style="149" customWidth="1"/>
    <col min="7423" max="7423" width="51" style="149" bestFit="1" customWidth="1"/>
    <col min="7424" max="7424" width="12.28515625" style="149" customWidth="1"/>
    <col min="7425" max="7426" width="10.42578125" style="149" customWidth="1"/>
    <col min="7427" max="7427" width="11.28515625" style="149" bestFit="1" customWidth="1"/>
    <col min="7428" max="7428" width="10.85546875" style="149" customWidth="1"/>
    <col min="7429" max="7429" width="12.140625" style="149" bestFit="1" customWidth="1"/>
    <col min="7430" max="7430" width="12.42578125" style="149" customWidth="1"/>
    <col min="7431" max="7431" width="12.140625" style="149" bestFit="1" customWidth="1"/>
    <col min="7432" max="7432" width="11.42578125" style="149" customWidth="1"/>
    <col min="7433" max="7433" width="15.28515625" style="149" bestFit="1" customWidth="1"/>
    <col min="7434" max="7438" width="11.42578125" style="149"/>
    <col min="7439" max="7439" width="14.7109375" style="149" bestFit="1" customWidth="1"/>
    <col min="7440" max="7677" width="11.42578125" style="149"/>
    <col min="7678" max="7678" width="5.7109375" style="149" customWidth="1"/>
    <col min="7679" max="7679" width="51" style="149" bestFit="1" customWidth="1"/>
    <col min="7680" max="7680" width="12.28515625" style="149" customWidth="1"/>
    <col min="7681" max="7682" width="10.42578125" style="149" customWidth="1"/>
    <col min="7683" max="7683" width="11.28515625" style="149" bestFit="1" customWidth="1"/>
    <col min="7684" max="7684" width="10.85546875" style="149" customWidth="1"/>
    <col min="7685" max="7685" width="12.140625" style="149" bestFit="1" customWidth="1"/>
    <col min="7686" max="7686" width="12.42578125" style="149" customWidth="1"/>
    <col min="7687" max="7687" width="12.140625" style="149" bestFit="1" customWidth="1"/>
    <col min="7688" max="7688" width="11.42578125" style="149" customWidth="1"/>
    <col min="7689" max="7689" width="15.28515625" style="149" bestFit="1" customWidth="1"/>
    <col min="7690" max="7694" width="11.42578125" style="149"/>
    <col min="7695" max="7695" width="14.7109375" style="149" bestFit="1" customWidth="1"/>
    <col min="7696" max="7933" width="11.42578125" style="149"/>
    <col min="7934" max="7934" width="5.7109375" style="149" customWidth="1"/>
    <col min="7935" max="7935" width="51" style="149" bestFit="1" customWidth="1"/>
    <col min="7936" max="7936" width="12.28515625" style="149" customWidth="1"/>
    <col min="7937" max="7938" width="10.42578125" style="149" customWidth="1"/>
    <col min="7939" max="7939" width="11.28515625" style="149" bestFit="1" customWidth="1"/>
    <col min="7940" max="7940" width="10.85546875" style="149" customWidth="1"/>
    <col min="7941" max="7941" width="12.140625" style="149" bestFit="1" customWidth="1"/>
    <col min="7942" max="7942" width="12.42578125" style="149" customWidth="1"/>
    <col min="7943" max="7943" width="12.140625" style="149" bestFit="1" customWidth="1"/>
    <col min="7944" max="7944" width="11.42578125" style="149" customWidth="1"/>
    <col min="7945" max="7945" width="15.28515625" style="149" bestFit="1" customWidth="1"/>
    <col min="7946" max="7950" width="11.42578125" style="149"/>
    <col min="7951" max="7951" width="14.7109375" style="149" bestFit="1" customWidth="1"/>
    <col min="7952" max="8189" width="11.42578125" style="149"/>
    <col min="8190" max="8190" width="5.7109375" style="149" customWidth="1"/>
    <col min="8191" max="8191" width="51" style="149" bestFit="1" customWidth="1"/>
    <col min="8192" max="8192" width="12.28515625" style="149" customWidth="1"/>
    <col min="8193" max="8194" width="10.42578125" style="149" customWidth="1"/>
    <col min="8195" max="8195" width="11.28515625" style="149" bestFit="1" customWidth="1"/>
    <col min="8196" max="8196" width="10.85546875" style="149" customWidth="1"/>
    <col min="8197" max="8197" width="12.140625" style="149" bestFit="1" customWidth="1"/>
    <col min="8198" max="8198" width="12.42578125" style="149" customWidth="1"/>
    <col min="8199" max="8199" width="12.140625" style="149" bestFit="1" customWidth="1"/>
    <col min="8200" max="8200" width="11.42578125" style="149" customWidth="1"/>
    <col min="8201" max="8201" width="15.28515625" style="149" bestFit="1" customWidth="1"/>
    <col min="8202" max="8206" width="11.42578125" style="149"/>
    <col min="8207" max="8207" width="14.7109375" style="149" bestFit="1" customWidth="1"/>
    <col min="8208" max="8445" width="11.42578125" style="149"/>
    <col min="8446" max="8446" width="5.7109375" style="149" customWidth="1"/>
    <col min="8447" max="8447" width="51" style="149" bestFit="1" customWidth="1"/>
    <col min="8448" max="8448" width="12.28515625" style="149" customWidth="1"/>
    <col min="8449" max="8450" width="10.42578125" style="149" customWidth="1"/>
    <col min="8451" max="8451" width="11.28515625" style="149" bestFit="1" customWidth="1"/>
    <col min="8452" max="8452" width="10.85546875" style="149" customWidth="1"/>
    <col min="8453" max="8453" width="12.140625" style="149" bestFit="1" customWidth="1"/>
    <col min="8454" max="8454" width="12.42578125" style="149" customWidth="1"/>
    <col min="8455" max="8455" width="12.140625" style="149" bestFit="1" customWidth="1"/>
    <col min="8456" max="8456" width="11.42578125" style="149" customWidth="1"/>
    <col min="8457" max="8457" width="15.28515625" style="149" bestFit="1" customWidth="1"/>
    <col min="8458" max="8462" width="11.42578125" style="149"/>
    <col min="8463" max="8463" width="14.7109375" style="149" bestFit="1" customWidth="1"/>
    <col min="8464" max="8701" width="11.42578125" style="149"/>
    <col min="8702" max="8702" width="5.7109375" style="149" customWidth="1"/>
    <col min="8703" max="8703" width="51" style="149" bestFit="1" customWidth="1"/>
    <col min="8704" max="8704" width="12.28515625" style="149" customWidth="1"/>
    <col min="8705" max="8706" width="10.42578125" style="149" customWidth="1"/>
    <col min="8707" max="8707" width="11.28515625" style="149" bestFit="1" customWidth="1"/>
    <col min="8708" max="8708" width="10.85546875" style="149" customWidth="1"/>
    <col min="8709" max="8709" width="12.140625" style="149" bestFit="1" customWidth="1"/>
    <col min="8710" max="8710" width="12.42578125" style="149" customWidth="1"/>
    <col min="8711" max="8711" width="12.140625" style="149" bestFit="1" customWidth="1"/>
    <col min="8712" max="8712" width="11.42578125" style="149" customWidth="1"/>
    <col min="8713" max="8713" width="15.28515625" style="149" bestFit="1" customWidth="1"/>
    <col min="8714" max="8718" width="11.42578125" style="149"/>
    <col min="8719" max="8719" width="14.7109375" style="149" bestFit="1" customWidth="1"/>
    <col min="8720" max="8957" width="11.42578125" style="149"/>
    <col min="8958" max="8958" width="5.7109375" style="149" customWidth="1"/>
    <col min="8959" max="8959" width="51" style="149" bestFit="1" customWidth="1"/>
    <col min="8960" max="8960" width="12.28515625" style="149" customWidth="1"/>
    <col min="8961" max="8962" width="10.42578125" style="149" customWidth="1"/>
    <col min="8963" max="8963" width="11.28515625" style="149" bestFit="1" customWidth="1"/>
    <col min="8964" max="8964" width="10.85546875" style="149" customWidth="1"/>
    <col min="8965" max="8965" width="12.140625" style="149" bestFit="1" customWidth="1"/>
    <col min="8966" max="8966" width="12.42578125" style="149" customWidth="1"/>
    <col min="8967" max="8967" width="12.140625" style="149" bestFit="1" customWidth="1"/>
    <col min="8968" max="8968" width="11.42578125" style="149" customWidth="1"/>
    <col min="8969" max="8969" width="15.28515625" style="149" bestFit="1" customWidth="1"/>
    <col min="8970" max="8974" width="11.42578125" style="149"/>
    <col min="8975" max="8975" width="14.7109375" style="149" bestFit="1" customWidth="1"/>
    <col min="8976" max="9213" width="11.42578125" style="149"/>
    <col min="9214" max="9214" width="5.7109375" style="149" customWidth="1"/>
    <col min="9215" max="9215" width="51" style="149" bestFit="1" customWidth="1"/>
    <col min="9216" max="9216" width="12.28515625" style="149" customWidth="1"/>
    <col min="9217" max="9218" width="10.42578125" style="149" customWidth="1"/>
    <col min="9219" max="9219" width="11.28515625" style="149" bestFit="1" customWidth="1"/>
    <col min="9220" max="9220" width="10.85546875" style="149" customWidth="1"/>
    <col min="9221" max="9221" width="12.140625" style="149" bestFit="1" customWidth="1"/>
    <col min="9222" max="9222" width="12.42578125" style="149" customWidth="1"/>
    <col min="9223" max="9223" width="12.140625" style="149" bestFit="1" customWidth="1"/>
    <col min="9224" max="9224" width="11.42578125" style="149" customWidth="1"/>
    <col min="9225" max="9225" width="15.28515625" style="149" bestFit="1" customWidth="1"/>
    <col min="9226" max="9230" width="11.42578125" style="149"/>
    <col min="9231" max="9231" width="14.7109375" style="149" bestFit="1" customWidth="1"/>
    <col min="9232" max="9469" width="11.42578125" style="149"/>
    <col min="9470" max="9470" width="5.7109375" style="149" customWidth="1"/>
    <col min="9471" max="9471" width="51" style="149" bestFit="1" customWidth="1"/>
    <col min="9472" max="9472" width="12.28515625" style="149" customWidth="1"/>
    <col min="9473" max="9474" width="10.42578125" style="149" customWidth="1"/>
    <col min="9475" max="9475" width="11.28515625" style="149" bestFit="1" customWidth="1"/>
    <col min="9476" max="9476" width="10.85546875" style="149" customWidth="1"/>
    <col min="9477" max="9477" width="12.140625" style="149" bestFit="1" customWidth="1"/>
    <col min="9478" max="9478" width="12.42578125" style="149" customWidth="1"/>
    <col min="9479" max="9479" width="12.140625" style="149" bestFit="1" customWidth="1"/>
    <col min="9480" max="9480" width="11.42578125" style="149" customWidth="1"/>
    <col min="9481" max="9481" width="15.28515625" style="149" bestFit="1" customWidth="1"/>
    <col min="9482" max="9486" width="11.42578125" style="149"/>
    <col min="9487" max="9487" width="14.7109375" style="149" bestFit="1" customWidth="1"/>
    <col min="9488" max="9725" width="11.42578125" style="149"/>
    <col min="9726" max="9726" width="5.7109375" style="149" customWidth="1"/>
    <col min="9727" max="9727" width="51" style="149" bestFit="1" customWidth="1"/>
    <col min="9728" max="9728" width="12.28515625" style="149" customWidth="1"/>
    <col min="9729" max="9730" width="10.42578125" style="149" customWidth="1"/>
    <col min="9731" max="9731" width="11.28515625" style="149" bestFit="1" customWidth="1"/>
    <col min="9732" max="9732" width="10.85546875" style="149" customWidth="1"/>
    <col min="9733" max="9733" width="12.140625" style="149" bestFit="1" customWidth="1"/>
    <col min="9734" max="9734" width="12.42578125" style="149" customWidth="1"/>
    <col min="9735" max="9735" width="12.140625" style="149" bestFit="1" customWidth="1"/>
    <col min="9736" max="9736" width="11.42578125" style="149" customWidth="1"/>
    <col min="9737" max="9737" width="15.28515625" style="149" bestFit="1" customWidth="1"/>
    <col min="9738" max="9742" width="11.42578125" style="149"/>
    <col min="9743" max="9743" width="14.7109375" style="149" bestFit="1" customWidth="1"/>
    <col min="9744" max="9981" width="11.42578125" style="149"/>
    <col min="9982" max="9982" width="5.7109375" style="149" customWidth="1"/>
    <col min="9983" max="9983" width="51" style="149" bestFit="1" customWidth="1"/>
    <col min="9984" max="9984" width="12.28515625" style="149" customWidth="1"/>
    <col min="9985" max="9986" width="10.42578125" style="149" customWidth="1"/>
    <col min="9987" max="9987" width="11.28515625" style="149" bestFit="1" customWidth="1"/>
    <col min="9988" max="9988" width="10.85546875" style="149" customWidth="1"/>
    <col min="9989" max="9989" width="12.140625" style="149" bestFit="1" customWidth="1"/>
    <col min="9990" max="9990" width="12.42578125" style="149" customWidth="1"/>
    <col min="9991" max="9991" width="12.140625" style="149" bestFit="1" customWidth="1"/>
    <col min="9992" max="9992" width="11.42578125" style="149" customWidth="1"/>
    <col min="9993" max="9993" width="15.28515625" style="149" bestFit="1" customWidth="1"/>
    <col min="9994" max="9998" width="11.42578125" style="149"/>
    <col min="9999" max="9999" width="14.7109375" style="149" bestFit="1" customWidth="1"/>
    <col min="10000" max="10237" width="11.42578125" style="149"/>
    <col min="10238" max="10238" width="5.7109375" style="149" customWidth="1"/>
    <col min="10239" max="10239" width="51" style="149" bestFit="1" customWidth="1"/>
    <col min="10240" max="10240" width="12.28515625" style="149" customWidth="1"/>
    <col min="10241" max="10242" width="10.42578125" style="149" customWidth="1"/>
    <col min="10243" max="10243" width="11.28515625" style="149" bestFit="1" customWidth="1"/>
    <col min="10244" max="10244" width="10.85546875" style="149" customWidth="1"/>
    <col min="10245" max="10245" width="12.140625" style="149" bestFit="1" customWidth="1"/>
    <col min="10246" max="10246" width="12.42578125" style="149" customWidth="1"/>
    <col min="10247" max="10247" width="12.140625" style="149" bestFit="1" customWidth="1"/>
    <col min="10248" max="10248" width="11.42578125" style="149" customWidth="1"/>
    <col min="10249" max="10249" width="15.28515625" style="149" bestFit="1" customWidth="1"/>
    <col min="10250" max="10254" width="11.42578125" style="149"/>
    <col min="10255" max="10255" width="14.7109375" style="149" bestFit="1" customWidth="1"/>
    <col min="10256" max="10493" width="11.42578125" style="149"/>
    <col min="10494" max="10494" width="5.7109375" style="149" customWidth="1"/>
    <col min="10495" max="10495" width="51" style="149" bestFit="1" customWidth="1"/>
    <col min="10496" max="10496" width="12.28515625" style="149" customWidth="1"/>
    <col min="10497" max="10498" width="10.42578125" style="149" customWidth="1"/>
    <col min="10499" max="10499" width="11.28515625" style="149" bestFit="1" customWidth="1"/>
    <col min="10500" max="10500" width="10.85546875" style="149" customWidth="1"/>
    <col min="10501" max="10501" width="12.140625" style="149" bestFit="1" customWidth="1"/>
    <col min="10502" max="10502" width="12.42578125" style="149" customWidth="1"/>
    <col min="10503" max="10503" width="12.140625" style="149" bestFit="1" customWidth="1"/>
    <col min="10504" max="10504" width="11.42578125" style="149" customWidth="1"/>
    <col min="10505" max="10505" width="15.28515625" style="149" bestFit="1" customWidth="1"/>
    <col min="10506" max="10510" width="11.42578125" style="149"/>
    <col min="10511" max="10511" width="14.7109375" style="149" bestFit="1" customWidth="1"/>
    <col min="10512" max="10749" width="11.42578125" style="149"/>
    <col min="10750" max="10750" width="5.7109375" style="149" customWidth="1"/>
    <col min="10751" max="10751" width="51" style="149" bestFit="1" customWidth="1"/>
    <col min="10752" max="10752" width="12.28515625" style="149" customWidth="1"/>
    <col min="10753" max="10754" width="10.42578125" style="149" customWidth="1"/>
    <col min="10755" max="10755" width="11.28515625" style="149" bestFit="1" customWidth="1"/>
    <col min="10756" max="10756" width="10.85546875" style="149" customWidth="1"/>
    <col min="10757" max="10757" width="12.140625" style="149" bestFit="1" customWidth="1"/>
    <col min="10758" max="10758" width="12.42578125" style="149" customWidth="1"/>
    <col min="10759" max="10759" width="12.140625" style="149" bestFit="1" customWidth="1"/>
    <col min="10760" max="10760" width="11.42578125" style="149" customWidth="1"/>
    <col min="10761" max="10761" width="15.28515625" style="149" bestFit="1" customWidth="1"/>
    <col min="10762" max="10766" width="11.42578125" style="149"/>
    <col min="10767" max="10767" width="14.7109375" style="149" bestFit="1" customWidth="1"/>
    <col min="10768" max="11005" width="11.42578125" style="149"/>
    <col min="11006" max="11006" width="5.7109375" style="149" customWidth="1"/>
    <col min="11007" max="11007" width="51" style="149" bestFit="1" customWidth="1"/>
    <col min="11008" max="11008" width="12.28515625" style="149" customWidth="1"/>
    <col min="11009" max="11010" width="10.42578125" style="149" customWidth="1"/>
    <col min="11011" max="11011" width="11.28515625" style="149" bestFit="1" customWidth="1"/>
    <col min="11012" max="11012" width="10.85546875" style="149" customWidth="1"/>
    <col min="11013" max="11013" width="12.140625" style="149" bestFit="1" customWidth="1"/>
    <col min="11014" max="11014" width="12.42578125" style="149" customWidth="1"/>
    <col min="11015" max="11015" width="12.140625" style="149" bestFit="1" customWidth="1"/>
    <col min="11016" max="11016" width="11.42578125" style="149" customWidth="1"/>
    <col min="11017" max="11017" width="15.28515625" style="149" bestFit="1" customWidth="1"/>
    <col min="11018" max="11022" width="11.42578125" style="149"/>
    <col min="11023" max="11023" width="14.7109375" style="149" bestFit="1" customWidth="1"/>
    <col min="11024" max="11261" width="11.42578125" style="149"/>
    <col min="11262" max="11262" width="5.7109375" style="149" customWidth="1"/>
    <col min="11263" max="11263" width="51" style="149" bestFit="1" customWidth="1"/>
    <col min="11264" max="11264" width="12.28515625" style="149" customWidth="1"/>
    <col min="11265" max="11266" width="10.42578125" style="149" customWidth="1"/>
    <col min="11267" max="11267" width="11.28515625" style="149" bestFit="1" customWidth="1"/>
    <col min="11268" max="11268" width="10.85546875" style="149" customWidth="1"/>
    <col min="11269" max="11269" width="12.140625" style="149" bestFit="1" customWidth="1"/>
    <col min="11270" max="11270" width="12.42578125" style="149" customWidth="1"/>
    <col min="11271" max="11271" width="12.140625" style="149" bestFit="1" customWidth="1"/>
    <col min="11272" max="11272" width="11.42578125" style="149" customWidth="1"/>
    <col min="11273" max="11273" width="15.28515625" style="149" bestFit="1" customWidth="1"/>
    <col min="11274" max="11278" width="11.42578125" style="149"/>
    <col min="11279" max="11279" width="14.7109375" style="149" bestFit="1" customWidth="1"/>
    <col min="11280" max="11517" width="11.42578125" style="149"/>
    <col min="11518" max="11518" width="5.7109375" style="149" customWidth="1"/>
    <col min="11519" max="11519" width="51" style="149" bestFit="1" customWidth="1"/>
    <col min="11520" max="11520" width="12.28515625" style="149" customWidth="1"/>
    <col min="11521" max="11522" width="10.42578125" style="149" customWidth="1"/>
    <col min="11523" max="11523" width="11.28515625" style="149" bestFit="1" customWidth="1"/>
    <col min="11524" max="11524" width="10.85546875" style="149" customWidth="1"/>
    <col min="11525" max="11525" width="12.140625" style="149" bestFit="1" customWidth="1"/>
    <col min="11526" max="11526" width="12.42578125" style="149" customWidth="1"/>
    <col min="11527" max="11527" width="12.140625" style="149" bestFit="1" customWidth="1"/>
    <col min="11528" max="11528" width="11.42578125" style="149" customWidth="1"/>
    <col min="11529" max="11529" width="15.28515625" style="149" bestFit="1" customWidth="1"/>
    <col min="11530" max="11534" width="11.42578125" style="149"/>
    <col min="11535" max="11535" width="14.7109375" style="149" bestFit="1" customWidth="1"/>
    <col min="11536" max="11773" width="11.42578125" style="149"/>
    <col min="11774" max="11774" width="5.7109375" style="149" customWidth="1"/>
    <col min="11775" max="11775" width="51" style="149" bestFit="1" customWidth="1"/>
    <col min="11776" max="11776" width="12.28515625" style="149" customWidth="1"/>
    <col min="11777" max="11778" width="10.42578125" style="149" customWidth="1"/>
    <col min="11779" max="11779" width="11.28515625" style="149" bestFit="1" customWidth="1"/>
    <col min="11780" max="11780" width="10.85546875" style="149" customWidth="1"/>
    <col min="11781" max="11781" width="12.140625" style="149" bestFit="1" customWidth="1"/>
    <col min="11782" max="11782" width="12.42578125" style="149" customWidth="1"/>
    <col min="11783" max="11783" width="12.140625" style="149" bestFit="1" customWidth="1"/>
    <col min="11784" max="11784" width="11.42578125" style="149" customWidth="1"/>
    <col min="11785" max="11785" width="15.28515625" style="149" bestFit="1" customWidth="1"/>
    <col min="11786" max="11790" width="11.42578125" style="149"/>
    <col min="11791" max="11791" width="14.7109375" style="149" bestFit="1" customWidth="1"/>
    <col min="11792" max="12029" width="11.42578125" style="149"/>
    <col min="12030" max="12030" width="5.7109375" style="149" customWidth="1"/>
    <col min="12031" max="12031" width="51" style="149" bestFit="1" customWidth="1"/>
    <col min="12032" max="12032" width="12.28515625" style="149" customWidth="1"/>
    <col min="12033" max="12034" width="10.42578125" style="149" customWidth="1"/>
    <col min="12035" max="12035" width="11.28515625" style="149" bestFit="1" customWidth="1"/>
    <col min="12036" max="12036" width="10.85546875" style="149" customWidth="1"/>
    <col min="12037" max="12037" width="12.140625" style="149" bestFit="1" customWidth="1"/>
    <col min="12038" max="12038" width="12.42578125" style="149" customWidth="1"/>
    <col min="12039" max="12039" width="12.140625" style="149" bestFit="1" customWidth="1"/>
    <col min="12040" max="12040" width="11.42578125" style="149" customWidth="1"/>
    <col min="12041" max="12041" width="15.28515625" style="149" bestFit="1" customWidth="1"/>
    <col min="12042" max="12046" width="11.42578125" style="149"/>
    <col min="12047" max="12047" width="14.7109375" style="149" bestFit="1" customWidth="1"/>
    <col min="12048" max="12285" width="11.42578125" style="149"/>
    <col min="12286" max="12286" width="5.7109375" style="149" customWidth="1"/>
    <col min="12287" max="12287" width="51" style="149" bestFit="1" customWidth="1"/>
    <col min="12288" max="12288" width="12.28515625" style="149" customWidth="1"/>
    <col min="12289" max="12290" width="10.42578125" style="149" customWidth="1"/>
    <col min="12291" max="12291" width="11.28515625" style="149" bestFit="1" customWidth="1"/>
    <col min="12292" max="12292" width="10.85546875" style="149" customWidth="1"/>
    <col min="12293" max="12293" width="12.140625" style="149" bestFit="1" customWidth="1"/>
    <col min="12294" max="12294" width="12.42578125" style="149" customWidth="1"/>
    <col min="12295" max="12295" width="12.140625" style="149" bestFit="1" customWidth="1"/>
    <col min="12296" max="12296" width="11.42578125" style="149" customWidth="1"/>
    <col min="12297" max="12297" width="15.28515625" style="149" bestFit="1" customWidth="1"/>
    <col min="12298" max="12302" width="11.42578125" style="149"/>
    <col min="12303" max="12303" width="14.7109375" style="149" bestFit="1" customWidth="1"/>
    <col min="12304" max="12541" width="11.42578125" style="149"/>
    <col min="12542" max="12542" width="5.7109375" style="149" customWidth="1"/>
    <col min="12543" max="12543" width="51" style="149" bestFit="1" customWidth="1"/>
    <col min="12544" max="12544" width="12.28515625" style="149" customWidth="1"/>
    <col min="12545" max="12546" width="10.42578125" style="149" customWidth="1"/>
    <col min="12547" max="12547" width="11.28515625" style="149" bestFit="1" customWidth="1"/>
    <col min="12548" max="12548" width="10.85546875" style="149" customWidth="1"/>
    <col min="12549" max="12549" width="12.140625" style="149" bestFit="1" customWidth="1"/>
    <col min="12550" max="12550" width="12.42578125" style="149" customWidth="1"/>
    <col min="12551" max="12551" width="12.140625" style="149" bestFit="1" customWidth="1"/>
    <col min="12552" max="12552" width="11.42578125" style="149" customWidth="1"/>
    <col min="12553" max="12553" width="15.28515625" style="149" bestFit="1" customWidth="1"/>
    <col min="12554" max="12558" width="11.42578125" style="149"/>
    <col min="12559" max="12559" width="14.7109375" style="149" bestFit="1" customWidth="1"/>
    <col min="12560" max="12797" width="11.42578125" style="149"/>
    <col min="12798" max="12798" width="5.7109375" style="149" customWidth="1"/>
    <col min="12799" max="12799" width="51" style="149" bestFit="1" customWidth="1"/>
    <col min="12800" max="12800" width="12.28515625" style="149" customWidth="1"/>
    <col min="12801" max="12802" width="10.42578125" style="149" customWidth="1"/>
    <col min="12803" max="12803" width="11.28515625" style="149" bestFit="1" customWidth="1"/>
    <col min="12804" max="12804" width="10.85546875" style="149" customWidth="1"/>
    <col min="12805" max="12805" width="12.140625" style="149" bestFit="1" customWidth="1"/>
    <col min="12806" max="12806" width="12.42578125" style="149" customWidth="1"/>
    <col min="12807" max="12807" width="12.140625" style="149" bestFit="1" customWidth="1"/>
    <col min="12808" max="12808" width="11.42578125" style="149" customWidth="1"/>
    <col min="12809" max="12809" width="15.28515625" style="149" bestFit="1" customWidth="1"/>
    <col min="12810" max="12814" width="11.42578125" style="149"/>
    <col min="12815" max="12815" width="14.7109375" style="149" bestFit="1" customWidth="1"/>
    <col min="12816" max="13053" width="11.42578125" style="149"/>
    <col min="13054" max="13054" width="5.7109375" style="149" customWidth="1"/>
    <col min="13055" max="13055" width="51" style="149" bestFit="1" customWidth="1"/>
    <col min="13056" max="13056" width="12.28515625" style="149" customWidth="1"/>
    <col min="13057" max="13058" width="10.42578125" style="149" customWidth="1"/>
    <col min="13059" max="13059" width="11.28515625" style="149" bestFit="1" customWidth="1"/>
    <col min="13060" max="13060" width="10.85546875" style="149" customWidth="1"/>
    <col min="13061" max="13061" width="12.140625" style="149" bestFit="1" customWidth="1"/>
    <col min="13062" max="13062" width="12.42578125" style="149" customWidth="1"/>
    <col min="13063" max="13063" width="12.140625" style="149" bestFit="1" customWidth="1"/>
    <col min="13064" max="13064" width="11.42578125" style="149" customWidth="1"/>
    <col min="13065" max="13065" width="15.28515625" style="149" bestFit="1" customWidth="1"/>
    <col min="13066" max="13070" width="11.42578125" style="149"/>
    <col min="13071" max="13071" width="14.7109375" style="149" bestFit="1" customWidth="1"/>
    <col min="13072" max="13309" width="11.42578125" style="149"/>
    <col min="13310" max="13310" width="5.7109375" style="149" customWidth="1"/>
    <col min="13311" max="13311" width="51" style="149" bestFit="1" customWidth="1"/>
    <col min="13312" max="13312" width="12.28515625" style="149" customWidth="1"/>
    <col min="13313" max="13314" width="10.42578125" style="149" customWidth="1"/>
    <col min="13315" max="13315" width="11.28515625" style="149" bestFit="1" customWidth="1"/>
    <col min="13316" max="13316" width="10.85546875" style="149" customWidth="1"/>
    <col min="13317" max="13317" width="12.140625" style="149" bestFit="1" customWidth="1"/>
    <col min="13318" max="13318" width="12.42578125" style="149" customWidth="1"/>
    <col min="13319" max="13319" width="12.140625" style="149" bestFit="1" customWidth="1"/>
    <col min="13320" max="13320" width="11.42578125" style="149" customWidth="1"/>
    <col min="13321" max="13321" width="15.28515625" style="149" bestFit="1" customWidth="1"/>
    <col min="13322" max="13326" width="11.42578125" style="149"/>
    <col min="13327" max="13327" width="14.7109375" style="149" bestFit="1" customWidth="1"/>
    <col min="13328" max="13565" width="11.42578125" style="149"/>
    <col min="13566" max="13566" width="5.7109375" style="149" customWidth="1"/>
    <col min="13567" max="13567" width="51" style="149" bestFit="1" customWidth="1"/>
    <col min="13568" max="13568" width="12.28515625" style="149" customWidth="1"/>
    <col min="13569" max="13570" width="10.42578125" style="149" customWidth="1"/>
    <col min="13571" max="13571" width="11.28515625" style="149" bestFit="1" customWidth="1"/>
    <col min="13572" max="13572" width="10.85546875" style="149" customWidth="1"/>
    <col min="13573" max="13573" width="12.140625" style="149" bestFit="1" customWidth="1"/>
    <col min="13574" max="13574" width="12.42578125" style="149" customWidth="1"/>
    <col min="13575" max="13575" width="12.140625" style="149" bestFit="1" customWidth="1"/>
    <col min="13576" max="13576" width="11.42578125" style="149" customWidth="1"/>
    <col min="13577" max="13577" width="15.28515625" style="149" bestFit="1" customWidth="1"/>
    <col min="13578" max="13582" width="11.42578125" style="149"/>
    <col min="13583" max="13583" width="14.7109375" style="149" bestFit="1" customWidth="1"/>
    <col min="13584" max="13821" width="11.42578125" style="149"/>
    <col min="13822" max="13822" width="5.7109375" style="149" customWidth="1"/>
    <col min="13823" max="13823" width="51" style="149" bestFit="1" customWidth="1"/>
    <col min="13824" max="13824" width="12.28515625" style="149" customWidth="1"/>
    <col min="13825" max="13826" width="10.42578125" style="149" customWidth="1"/>
    <col min="13827" max="13827" width="11.28515625" style="149" bestFit="1" customWidth="1"/>
    <col min="13828" max="13828" width="10.85546875" style="149" customWidth="1"/>
    <col min="13829" max="13829" width="12.140625" style="149" bestFit="1" customWidth="1"/>
    <col min="13830" max="13830" width="12.42578125" style="149" customWidth="1"/>
    <col min="13831" max="13831" width="12.140625" style="149" bestFit="1" customWidth="1"/>
    <col min="13832" max="13832" width="11.42578125" style="149" customWidth="1"/>
    <col min="13833" max="13833" width="15.28515625" style="149" bestFit="1" customWidth="1"/>
    <col min="13834" max="13838" width="11.42578125" style="149"/>
    <col min="13839" max="13839" width="14.7109375" style="149" bestFit="1" customWidth="1"/>
    <col min="13840" max="14077" width="11.42578125" style="149"/>
    <col min="14078" max="14078" width="5.7109375" style="149" customWidth="1"/>
    <col min="14079" max="14079" width="51" style="149" bestFit="1" customWidth="1"/>
    <col min="14080" max="14080" width="12.28515625" style="149" customWidth="1"/>
    <col min="14081" max="14082" width="10.42578125" style="149" customWidth="1"/>
    <col min="14083" max="14083" width="11.28515625" style="149" bestFit="1" customWidth="1"/>
    <col min="14084" max="14084" width="10.85546875" style="149" customWidth="1"/>
    <col min="14085" max="14085" width="12.140625" style="149" bestFit="1" customWidth="1"/>
    <col min="14086" max="14086" width="12.42578125" style="149" customWidth="1"/>
    <col min="14087" max="14087" width="12.140625" style="149" bestFit="1" customWidth="1"/>
    <col min="14088" max="14088" width="11.42578125" style="149" customWidth="1"/>
    <col min="14089" max="14089" width="15.28515625" style="149" bestFit="1" customWidth="1"/>
    <col min="14090" max="14094" width="11.42578125" style="149"/>
    <col min="14095" max="14095" width="14.7109375" style="149" bestFit="1" customWidth="1"/>
    <col min="14096" max="14333" width="11.42578125" style="149"/>
    <col min="14334" max="14334" width="5.7109375" style="149" customWidth="1"/>
    <col min="14335" max="14335" width="51" style="149" bestFit="1" customWidth="1"/>
    <col min="14336" max="14336" width="12.28515625" style="149" customWidth="1"/>
    <col min="14337" max="14338" width="10.42578125" style="149" customWidth="1"/>
    <col min="14339" max="14339" width="11.28515625" style="149" bestFit="1" customWidth="1"/>
    <col min="14340" max="14340" width="10.85546875" style="149" customWidth="1"/>
    <col min="14341" max="14341" width="12.140625" style="149" bestFit="1" customWidth="1"/>
    <col min="14342" max="14342" width="12.42578125" style="149" customWidth="1"/>
    <col min="14343" max="14343" width="12.140625" style="149" bestFit="1" customWidth="1"/>
    <col min="14344" max="14344" width="11.42578125" style="149" customWidth="1"/>
    <col min="14345" max="14345" width="15.28515625" style="149" bestFit="1" customWidth="1"/>
    <col min="14346" max="14350" width="11.42578125" style="149"/>
    <col min="14351" max="14351" width="14.7109375" style="149" bestFit="1" customWidth="1"/>
    <col min="14352" max="14589" width="11.42578125" style="149"/>
    <col min="14590" max="14590" width="5.7109375" style="149" customWidth="1"/>
    <col min="14591" max="14591" width="51" style="149" bestFit="1" customWidth="1"/>
    <col min="14592" max="14592" width="12.28515625" style="149" customWidth="1"/>
    <col min="14593" max="14594" width="10.42578125" style="149" customWidth="1"/>
    <col min="14595" max="14595" width="11.28515625" style="149" bestFit="1" customWidth="1"/>
    <col min="14596" max="14596" width="10.85546875" style="149" customWidth="1"/>
    <col min="14597" max="14597" width="12.140625" style="149" bestFit="1" customWidth="1"/>
    <col min="14598" max="14598" width="12.42578125" style="149" customWidth="1"/>
    <col min="14599" max="14599" width="12.140625" style="149" bestFit="1" customWidth="1"/>
    <col min="14600" max="14600" width="11.42578125" style="149" customWidth="1"/>
    <col min="14601" max="14601" width="15.28515625" style="149" bestFit="1" customWidth="1"/>
    <col min="14602" max="14606" width="11.42578125" style="149"/>
    <col min="14607" max="14607" width="14.7109375" style="149" bestFit="1" customWidth="1"/>
    <col min="14608" max="14845" width="11.42578125" style="149"/>
    <col min="14846" max="14846" width="5.7109375" style="149" customWidth="1"/>
    <col min="14847" max="14847" width="51" style="149" bestFit="1" customWidth="1"/>
    <col min="14848" max="14848" width="12.28515625" style="149" customWidth="1"/>
    <col min="14849" max="14850" width="10.42578125" style="149" customWidth="1"/>
    <col min="14851" max="14851" width="11.28515625" style="149" bestFit="1" customWidth="1"/>
    <col min="14852" max="14852" width="10.85546875" style="149" customWidth="1"/>
    <col min="14853" max="14853" width="12.140625" style="149" bestFit="1" customWidth="1"/>
    <col min="14854" max="14854" width="12.42578125" style="149" customWidth="1"/>
    <col min="14855" max="14855" width="12.140625" style="149" bestFit="1" customWidth="1"/>
    <col min="14856" max="14856" width="11.42578125" style="149" customWidth="1"/>
    <col min="14857" max="14857" width="15.28515625" style="149" bestFit="1" customWidth="1"/>
    <col min="14858" max="14862" width="11.42578125" style="149"/>
    <col min="14863" max="14863" width="14.7109375" style="149" bestFit="1" customWidth="1"/>
    <col min="14864" max="15101" width="11.42578125" style="149"/>
    <col min="15102" max="15102" width="5.7109375" style="149" customWidth="1"/>
    <col min="15103" max="15103" width="51" style="149" bestFit="1" customWidth="1"/>
    <col min="15104" max="15104" width="12.28515625" style="149" customWidth="1"/>
    <col min="15105" max="15106" width="10.42578125" style="149" customWidth="1"/>
    <col min="15107" max="15107" width="11.28515625" style="149" bestFit="1" customWidth="1"/>
    <col min="15108" max="15108" width="10.85546875" style="149" customWidth="1"/>
    <col min="15109" max="15109" width="12.140625" style="149" bestFit="1" customWidth="1"/>
    <col min="15110" max="15110" width="12.42578125" style="149" customWidth="1"/>
    <col min="15111" max="15111" width="12.140625" style="149" bestFit="1" customWidth="1"/>
    <col min="15112" max="15112" width="11.42578125" style="149" customWidth="1"/>
    <col min="15113" max="15113" width="15.28515625" style="149" bestFit="1" customWidth="1"/>
    <col min="15114" max="15118" width="11.42578125" style="149"/>
    <col min="15119" max="15119" width="14.7109375" style="149" bestFit="1" customWidth="1"/>
    <col min="15120" max="15357" width="11.42578125" style="149"/>
    <col min="15358" max="15358" width="5.7109375" style="149" customWidth="1"/>
    <col min="15359" max="15359" width="51" style="149" bestFit="1" customWidth="1"/>
    <col min="15360" max="15360" width="12.28515625" style="149" customWidth="1"/>
    <col min="15361" max="15362" width="10.42578125" style="149" customWidth="1"/>
    <col min="15363" max="15363" width="11.28515625" style="149" bestFit="1" customWidth="1"/>
    <col min="15364" max="15364" width="10.85546875" style="149" customWidth="1"/>
    <col min="15365" max="15365" width="12.140625" style="149" bestFit="1" customWidth="1"/>
    <col min="15366" max="15366" width="12.42578125" style="149" customWidth="1"/>
    <col min="15367" max="15367" width="12.140625" style="149" bestFit="1" customWidth="1"/>
    <col min="15368" max="15368" width="11.42578125" style="149" customWidth="1"/>
    <col min="15369" max="15369" width="15.28515625" style="149" bestFit="1" customWidth="1"/>
    <col min="15370" max="15374" width="11.42578125" style="149"/>
    <col min="15375" max="15375" width="14.7109375" style="149" bestFit="1" customWidth="1"/>
    <col min="15376" max="15613" width="11.42578125" style="149"/>
    <col min="15614" max="15614" width="5.7109375" style="149" customWidth="1"/>
    <col min="15615" max="15615" width="51" style="149" bestFit="1" customWidth="1"/>
    <col min="15616" max="15616" width="12.28515625" style="149" customWidth="1"/>
    <col min="15617" max="15618" width="10.42578125" style="149" customWidth="1"/>
    <col min="15619" max="15619" width="11.28515625" style="149" bestFit="1" customWidth="1"/>
    <col min="15620" max="15620" width="10.85546875" style="149" customWidth="1"/>
    <col min="15621" max="15621" width="12.140625" style="149" bestFit="1" customWidth="1"/>
    <col min="15622" max="15622" width="12.42578125" style="149" customWidth="1"/>
    <col min="15623" max="15623" width="12.140625" style="149" bestFit="1" customWidth="1"/>
    <col min="15624" max="15624" width="11.42578125" style="149" customWidth="1"/>
    <col min="15625" max="15625" width="15.28515625" style="149" bestFit="1" customWidth="1"/>
    <col min="15626" max="15630" width="11.42578125" style="149"/>
    <col min="15631" max="15631" width="14.7109375" style="149" bestFit="1" customWidth="1"/>
    <col min="15632" max="15869" width="11.42578125" style="149"/>
    <col min="15870" max="15870" width="5.7109375" style="149" customWidth="1"/>
    <col min="15871" max="15871" width="51" style="149" bestFit="1" customWidth="1"/>
    <col min="15872" max="15872" width="12.28515625" style="149" customWidth="1"/>
    <col min="15873" max="15874" width="10.42578125" style="149" customWidth="1"/>
    <col min="15875" max="15875" width="11.28515625" style="149" bestFit="1" customWidth="1"/>
    <col min="15876" max="15876" width="10.85546875" style="149" customWidth="1"/>
    <col min="15877" max="15877" width="12.140625" style="149" bestFit="1" customWidth="1"/>
    <col min="15878" max="15878" width="12.42578125" style="149" customWidth="1"/>
    <col min="15879" max="15879" width="12.140625" style="149" bestFit="1" customWidth="1"/>
    <col min="15880" max="15880" width="11.42578125" style="149" customWidth="1"/>
    <col min="15881" max="15881" width="15.28515625" style="149" bestFit="1" customWidth="1"/>
    <col min="15882" max="15886" width="11.42578125" style="149"/>
    <col min="15887" max="15887" width="14.7109375" style="149" bestFit="1" customWidth="1"/>
    <col min="15888" max="16125" width="11.42578125" style="149"/>
    <col min="16126" max="16126" width="5.7109375" style="149" customWidth="1"/>
    <col min="16127" max="16127" width="51" style="149" bestFit="1" customWidth="1"/>
    <col min="16128" max="16128" width="12.28515625" style="149" customWidth="1"/>
    <col min="16129" max="16130" width="10.42578125" style="149" customWidth="1"/>
    <col min="16131" max="16131" width="11.28515625" style="149" bestFit="1" customWidth="1"/>
    <col min="16132" max="16132" width="10.85546875" style="149" customWidth="1"/>
    <col min="16133" max="16133" width="12.140625" style="149" bestFit="1" customWidth="1"/>
    <col min="16134" max="16134" width="12.42578125" style="149" customWidth="1"/>
    <col min="16135" max="16135" width="12.140625" style="149" bestFit="1" customWidth="1"/>
    <col min="16136" max="16136" width="11.42578125" style="149" customWidth="1"/>
    <col min="16137" max="16137" width="15.28515625" style="149" bestFit="1" customWidth="1"/>
    <col min="16138" max="16142" width="11.42578125" style="149"/>
    <col min="16143" max="16143" width="14.7109375" style="149" bestFit="1" customWidth="1"/>
    <col min="16144" max="16384" width="11.42578125" style="149"/>
  </cols>
  <sheetData>
    <row r="1" spans="1:32">
      <c r="A1" s="162" t="s">
        <v>119</v>
      </c>
      <c r="C1" s="164"/>
      <c r="D1" s="164"/>
      <c r="E1" s="164"/>
      <c r="F1" s="165"/>
      <c r="G1" s="165"/>
      <c r="H1" s="165"/>
    </row>
    <row r="2" spans="1:32">
      <c r="A2" s="166" t="s">
        <v>120</v>
      </c>
      <c r="C2" s="165"/>
      <c r="D2" s="165"/>
      <c r="E2" s="165"/>
      <c r="F2" s="165"/>
      <c r="G2" s="165"/>
      <c r="H2" s="165"/>
      <c r="J2" s="167"/>
    </row>
    <row r="3" spans="1:32" ht="15">
      <c r="A3" s="239" t="s">
        <v>214</v>
      </c>
      <c r="B3" s="239"/>
      <c r="C3" s="239"/>
      <c r="D3" s="239"/>
      <c r="E3" s="239"/>
      <c r="F3" s="239"/>
      <c r="G3" s="239"/>
      <c r="H3" s="239"/>
      <c r="I3" s="239"/>
      <c r="J3" s="239"/>
      <c r="K3" s="150"/>
      <c r="L3" s="150"/>
      <c r="M3" s="150"/>
      <c r="N3" s="150"/>
      <c r="O3" s="150"/>
      <c r="P3" s="150"/>
      <c r="Q3" s="150"/>
      <c r="R3" s="150"/>
      <c r="S3" s="150"/>
      <c r="T3" s="150"/>
      <c r="U3" s="150"/>
      <c r="V3" s="150"/>
      <c r="W3" s="150"/>
      <c r="X3" s="150"/>
      <c r="Y3" s="150"/>
      <c r="Z3" s="150"/>
      <c r="AA3" s="150"/>
      <c r="AB3" s="150"/>
      <c r="AC3" s="150"/>
      <c r="AD3" s="150"/>
      <c r="AE3" s="150"/>
      <c r="AF3" s="150"/>
    </row>
    <row r="4" spans="1:32" ht="15">
      <c r="A4" s="239" t="s">
        <v>208</v>
      </c>
      <c r="B4" s="239"/>
      <c r="C4" s="239"/>
      <c r="D4" s="239"/>
      <c r="E4" s="239"/>
      <c r="F4" s="239"/>
      <c r="G4" s="239"/>
      <c r="H4" s="239"/>
      <c r="I4" s="239"/>
      <c r="J4" s="239"/>
      <c r="K4" s="150"/>
      <c r="L4" s="150"/>
      <c r="M4" s="150"/>
      <c r="N4" s="150"/>
      <c r="O4" s="150"/>
      <c r="P4" s="150"/>
      <c r="Q4" s="150"/>
      <c r="R4" s="150"/>
      <c r="S4" s="150"/>
      <c r="T4" s="150"/>
      <c r="U4" s="150"/>
      <c r="V4" s="150"/>
      <c r="W4" s="150"/>
      <c r="X4" s="150"/>
      <c r="Y4" s="150"/>
      <c r="Z4" s="150"/>
      <c r="AA4" s="150"/>
      <c r="AB4" s="150"/>
      <c r="AC4" s="150"/>
      <c r="AD4" s="150"/>
      <c r="AE4" s="150"/>
      <c r="AF4" s="150"/>
    </row>
    <row r="5" spans="1:32" ht="15.75" thickBot="1">
      <c r="A5" s="240" t="s">
        <v>121</v>
      </c>
      <c r="B5" s="240"/>
      <c r="C5" s="240"/>
      <c r="D5" s="240"/>
      <c r="E5" s="240"/>
      <c r="F5" s="240"/>
      <c r="G5" s="240"/>
      <c r="H5" s="240"/>
      <c r="I5" s="240"/>
      <c r="J5" s="240"/>
      <c r="K5" s="150"/>
      <c r="L5" s="150"/>
      <c r="M5" s="150"/>
      <c r="N5" s="150"/>
      <c r="O5" s="150"/>
      <c r="P5" s="150"/>
      <c r="Q5" s="150"/>
      <c r="R5" s="150"/>
      <c r="S5" s="150"/>
      <c r="T5" s="150"/>
      <c r="U5" s="150"/>
      <c r="V5" s="150"/>
      <c r="W5" s="150"/>
      <c r="X5" s="150"/>
      <c r="Y5" s="150"/>
      <c r="Z5" s="150"/>
      <c r="AA5" s="150"/>
      <c r="AB5" s="150"/>
      <c r="AC5" s="150"/>
      <c r="AD5" s="150"/>
      <c r="AE5" s="150"/>
      <c r="AF5" s="150"/>
    </row>
    <row r="6" spans="1:32">
      <c r="A6" s="168"/>
      <c r="B6" s="169"/>
      <c r="C6" s="241" t="s">
        <v>122</v>
      </c>
      <c r="D6" s="241"/>
      <c r="E6" s="241"/>
      <c r="F6" s="241"/>
      <c r="G6" s="241"/>
      <c r="H6" s="241"/>
      <c r="I6" s="170" t="s">
        <v>123</v>
      </c>
      <c r="J6" s="171"/>
    </row>
    <row r="7" spans="1:32">
      <c r="A7" s="155"/>
      <c r="B7" s="172" t="s">
        <v>124</v>
      </c>
      <c r="C7" s="173" t="s">
        <v>125</v>
      </c>
      <c r="D7" s="173" t="s">
        <v>126</v>
      </c>
      <c r="E7" s="173" t="s">
        <v>127</v>
      </c>
      <c r="F7" s="173" t="s">
        <v>128</v>
      </c>
      <c r="G7" s="173" t="s">
        <v>129</v>
      </c>
      <c r="H7" s="173" t="s">
        <v>130</v>
      </c>
      <c r="I7" s="174" t="s">
        <v>131</v>
      </c>
      <c r="J7" s="175" t="s">
        <v>132</v>
      </c>
    </row>
    <row r="8" spans="1:32">
      <c r="A8" s="155"/>
      <c r="B8" s="176"/>
      <c r="C8" s="174" t="s">
        <v>133</v>
      </c>
      <c r="D8" s="174" t="s">
        <v>134</v>
      </c>
      <c r="E8" s="174" t="s">
        <v>135</v>
      </c>
      <c r="F8" s="174" t="s">
        <v>136</v>
      </c>
      <c r="G8" s="177" t="s">
        <v>137</v>
      </c>
      <c r="H8" s="178"/>
      <c r="I8" s="174" t="s">
        <v>138</v>
      </c>
      <c r="J8" s="179"/>
    </row>
    <row r="9" spans="1:32" ht="11.25" customHeight="1">
      <c r="A9" s="180"/>
      <c r="B9" s="181"/>
      <c r="C9" s="182"/>
      <c r="D9" s="182"/>
      <c r="E9" s="182"/>
      <c r="F9" s="182"/>
      <c r="G9" s="182"/>
      <c r="H9" s="182"/>
      <c r="I9" s="182"/>
      <c r="J9" s="183"/>
    </row>
    <row r="10" spans="1:32" ht="11.25" customHeight="1">
      <c r="A10" s="157" t="s">
        <v>139</v>
      </c>
      <c r="B10" s="158" t="s">
        <v>140</v>
      </c>
      <c r="C10" s="184">
        <v>1615217.5999999999</v>
      </c>
      <c r="D10" s="184">
        <v>212185.69999999995</v>
      </c>
      <c r="E10" s="184">
        <v>58590.7</v>
      </c>
      <c r="F10" s="184">
        <v>1764758.3</v>
      </c>
      <c r="G10" s="184">
        <v>10146.299999999999</v>
      </c>
      <c r="H10" s="184">
        <v>3660898.5999999996</v>
      </c>
      <c r="I10" s="184">
        <v>566182.49999999988</v>
      </c>
      <c r="J10" s="185">
        <v>4227081.0999999996</v>
      </c>
      <c r="K10" s="151"/>
      <c r="L10" s="151"/>
      <c r="M10" s="151"/>
      <c r="N10" s="151"/>
      <c r="O10" s="151"/>
      <c r="P10" s="151"/>
      <c r="Q10" s="151"/>
      <c r="R10" s="151"/>
    </row>
    <row r="11" spans="1:32" ht="11.25" customHeight="1">
      <c r="A11" s="155"/>
      <c r="B11" s="156" t="s">
        <v>141</v>
      </c>
      <c r="C11" s="186">
        <v>1536864.7</v>
      </c>
      <c r="D11" s="186">
        <v>165624.19999999998</v>
      </c>
      <c r="E11" s="186">
        <v>35290.800000000003</v>
      </c>
      <c r="F11" s="186">
        <v>724496.5</v>
      </c>
      <c r="G11" s="186">
        <v>0</v>
      </c>
      <c r="H11" s="187">
        <v>2462276.2000000002</v>
      </c>
      <c r="I11" s="186">
        <v>116322.79999999999</v>
      </c>
      <c r="J11" s="188">
        <v>2578599</v>
      </c>
      <c r="K11" s="151"/>
      <c r="L11" s="151"/>
      <c r="M11" s="151"/>
      <c r="N11" s="151"/>
      <c r="O11" s="151"/>
      <c r="P11" s="151"/>
      <c r="Q11" s="151"/>
      <c r="R11" s="151"/>
    </row>
    <row r="12" spans="1:32" ht="11.25" customHeight="1">
      <c r="A12" s="155"/>
      <c r="B12" s="156" t="s">
        <v>142</v>
      </c>
      <c r="C12" s="186">
        <v>0</v>
      </c>
      <c r="D12" s="186">
        <v>293.8</v>
      </c>
      <c r="E12" s="186">
        <v>123.9</v>
      </c>
      <c r="F12" s="186">
        <v>973619.5</v>
      </c>
      <c r="G12" s="186">
        <v>10146.299999999999</v>
      </c>
      <c r="H12" s="187">
        <v>984183.5</v>
      </c>
      <c r="I12" s="186">
        <v>185803.4</v>
      </c>
      <c r="J12" s="188">
        <v>1169986.8999999999</v>
      </c>
      <c r="K12" s="151"/>
      <c r="L12" s="151"/>
      <c r="M12" s="151"/>
      <c r="N12" s="151"/>
      <c r="O12" s="151"/>
      <c r="P12" s="151"/>
      <c r="Q12" s="151"/>
      <c r="R12" s="151"/>
    </row>
    <row r="13" spans="1:32" ht="11.25" customHeight="1">
      <c r="A13" s="155"/>
      <c r="B13" s="156" t="s">
        <v>143</v>
      </c>
      <c r="C13" s="186">
        <v>5284.2</v>
      </c>
      <c r="D13" s="186">
        <v>42474.7</v>
      </c>
      <c r="E13" s="186">
        <v>20280.3</v>
      </c>
      <c r="F13" s="186">
        <v>1492.8</v>
      </c>
      <c r="G13" s="186">
        <v>0</v>
      </c>
      <c r="H13" s="187">
        <v>69532</v>
      </c>
      <c r="I13" s="186">
        <v>32202.499999999996</v>
      </c>
      <c r="J13" s="188">
        <v>101734.5</v>
      </c>
      <c r="K13" s="151"/>
      <c r="L13" s="151"/>
      <c r="M13" s="151"/>
      <c r="N13" s="151"/>
      <c r="O13" s="151"/>
      <c r="P13" s="151"/>
      <c r="Q13" s="151"/>
      <c r="R13" s="151"/>
    </row>
    <row r="14" spans="1:32" ht="11.25" customHeight="1">
      <c r="A14" s="155"/>
      <c r="B14" s="156" t="s">
        <v>144</v>
      </c>
      <c r="C14" s="186">
        <v>0.1</v>
      </c>
      <c r="D14" s="186">
        <v>3336</v>
      </c>
      <c r="E14" s="186">
        <v>2868.2</v>
      </c>
      <c r="F14" s="186">
        <v>0</v>
      </c>
      <c r="G14" s="186">
        <v>0</v>
      </c>
      <c r="H14" s="187">
        <v>6204.2999999999993</v>
      </c>
      <c r="I14" s="186">
        <v>0</v>
      </c>
      <c r="J14" s="188">
        <v>6204.2999999999993</v>
      </c>
      <c r="K14" s="151"/>
      <c r="L14" s="151"/>
      <c r="M14" s="151"/>
      <c r="N14" s="151"/>
      <c r="O14" s="151"/>
      <c r="P14" s="151"/>
      <c r="Q14" s="151"/>
      <c r="R14" s="151"/>
    </row>
    <row r="15" spans="1:32" ht="11.25" customHeight="1">
      <c r="A15" s="155"/>
      <c r="B15" s="156" t="s">
        <v>145</v>
      </c>
      <c r="C15" s="186">
        <v>0</v>
      </c>
      <c r="D15" s="186">
        <v>0</v>
      </c>
      <c r="E15" s="186">
        <v>0</v>
      </c>
      <c r="F15" s="186">
        <v>0</v>
      </c>
      <c r="G15" s="186">
        <v>0</v>
      </c>
      <c r="H15" s="187">
        <v>0</v>
      </c>
      <c r="I15" s="186">
        <v>0</v>
      </c>
      <c r="J15" s="188">
        <v>0</v>
      </c>
      <c r="K15" s="151"/>
      <c r="L15" s="151"/>
      <c r="M15" s="151"/>
      <c r="N15" s="151"/>
      <c r="O15" s="151"/>
      <c r="P15" s="151"/>
      <c r="Q15" s="151"/>
      <c r="R15" s="151"/>
    </row>
    <row r="16" spans="1:32" ht="11.25" customHeight="1">
      <c r="A16" s="155"/>
      <c r="B16" s="156" t="s">
        <v>209</v>
      </c>
      <c r="C16" s="186">
        <v>70793.399999999994</v>
      </c>
      <c r="D16" s="186">
        <v>0</v>
      </c>
      <c r="E16" s="186">
        <v>0</v>
      </c>
      <c r="F16" s="186">
        <v>65149.5</v>
      </c>
      <c r="G16" s="186">
        <v>0</v>
      </c>
      <c r="H16" s="187">
        <v>135942.9</v>
      </c>
      <c r="I16" s="186">
        <v>185089.5</v>
      </c>
      <c r="J16" s="188">
        <v>321032.40000000002</v>
      </c>
      <c r="K16" s="151"/>
      <c r="L16" s="151"/>
      <c r="M16" s="151"/>
      <c r="N16" s="151"/>
      <c r="O16" s="151"/>
      <c r="P16" s="151"/>
      <c r="Q16" s="151"/>
      <c r="R16" s="151"/>
    </row>
    <row r="17" spans="1:18" ht="11.25" customHeight="1">
      <c r="A17" s="155"/>
      <c r="B17" s="156" t="s">
        <v>146</v>
      </c>
      <c r="C17" s="186">
        <v>2275.1999999999998</v>
      </c>
      <c r="D17" s="186">
        <v>457</v>
      </c>
      <c r="E17" s="186">
        <v>27.500000000000014</v>
      </c>
      <c r="F17" s="186">
        <v>0</v>
      </c>
      <c r="G17" s="186">
        <v>0</v>
      </c>
      <c r="H17" s="187">
        <v>2759.7</v>
      </c>
      <c r="I17" s="186">
        <v>9208.1</v>
      </c>
      <c r="J17" s="188">
        <v>11967.8</v>
      </c>
      <c r="K17" s="151"/>
      <c r="L17" s="151"/>
      <c r="M17" s="151"/>
      <c r="N17" s="151"/>
      <c r="O17" s="151"/>
      <c r="P17" s="151"/>
      <c r="Q17" s="151"/>
      <c r="R17" s="151"/>
    </row>
    <row r="18" spans="1:18" ht="11.25" customHeight="1">
      <c r="A18" s="155"/>
      <c r="B18" s="156" t="s">
        <v>147</v>
      </c>
      <c r="C18" s="186">
        <v>0</v>
      </c>
      <c r="D18" s="186">
        <v>0</v>
      </c>
      <c r="E18" s="186">
        <v>0</v>
      </c>
      <c r="F18" s="186">
        <v>0</v>
      </c>
      <c r="G18" s="186">
        <v>0</v>
      </c>
      <c r="H18" s="187">
        <v>0</v>
      </c>
      <c r="I18" s="186">
        <v>37556.199999999997</v>
      </c>
      <c r="J18" s="188">
        <v>37556.199999999997</v>
      </c>
      <c r="K18" s="151"/>
      <c r="L18" s="151"/>
      <c r="M18" s="151"/>
      <c r="N18" s="151"/>
      <c r="O18" s="151"/>
      <c r="P18" s="151"/>
      <c r="Q18" s="151"/>
      <c r="R18" s="151"/>
    </row>
    <row r="19" spans="1:18" ht="11.25" customHeight="1">
      <c r="A19" s="155"/>
      <c r="B19" s="156" t="s">
        <v>148</v>
      </c>
      <c r="C19" s="186">
        <v>0</v>
      </c>
      <c r="D19" s="186">
        <v>0</v>
      </c>
      <c r="E19" s="186">
        <v>0</v>
      </c>
      <c r="F19" s="186">
        <v>0</v>
      </c>
      <c r="G19" s="186">
        <v>0</v>
      </c>
      <c r="H19" s="187">
        <v>0</v>
      </c>
      <c r="I19" s="186">
        <v>0</v>
      </c>
      <c r="J19" s="188">
        <v>0</v>
      </c>
      <c r="K19" s="151"/>
      <c r="L19" s="151"/>
      <c r="M19" s="151"/>
      <c r="N19" s="151"/>
      <c r="O19" s="151"/>
      <c r="P19" s="151"/>
      <c r="Q19" s="151"/>
      <c r="R19" s="151"/>
    </row>
    <row r="20" spans="1:18" ht="6" customHeight="1">
      <c r="A20" s="155"/>
      <c r="B20" s="156"/>
      <c r="C20" s="187"/>
      <c r="D20" s="187"/>
      <c r="E20" s="187"/>
      <c r="F20" s="187"/>
      <c r="G20" s="187"/>
      <c r="H20" s="187"/>
      <c r="I20" s="187"/>
      <c r="J20" s="188"/>
      <c r="K20" s="151"/>
      <c r="L20" s="151"/>
      <c r="M20" s="151"/>
      <c r="N20" s="151"/>
      <c r="O20" s="151"/>
      <c r="P20" s="151"/>
      <c r="Q20" s="151"/>
      <c r="R20" s="151"/>
    </row>
    <row r="21" spans="1:18" ht="11.25" customHeight="1">
      <c r="A21" s="157" t="s">
        <v>149</v>
      </c>
      <c r="B21" s="158" t="s">
        <v>150</v>
      </c>
      <c r="C21" s="184">
        <v>5337401.3</v>
      </c>
      <c r="D21" s="184">
        <v>234870.60000000003</v>
      </c>
      <c r="E21" s="184">
        <v>397931</v>
      </c>
      <c r="F21" s="184">
        <v>2501303.8000000003</v>
      </c>
      <c r="G21" s="184">
        <v>58629.5</v>
      </c>
      <c r="H21" s="184">
        <v>8530136.1999999993</v>
      </c>
      <c r="I21" s="184">
        <v>717697.3</v>
      </c>
      <c r="J21" s="185">
        <v>9247833.5</v>
      </c>
      <c r="K21" s="151"/>
      <c r="L21" s="151"/>
      <c r="M21" s="151"/>
      <c r="N21" s="151"/>
      <c r="O21" s="151"/>
      <c r="P21" s="151"/>
      <c r="Q21" s="151"/>
      <c r="R21" s="151"/>
    </row>
    <row r="22" spans="1:18" ht="11.25" customHeight="1">
      <c r="A22" s="155"/>
      <c r="B22" s="156" t="s">
        <v>151</v>
      </c>
      <c r="C22" s="187">
        <v>624549.29999999993</v>
      </c>
      <c r="D22" s="187">
        <v>75633.3</v>
      </c>
      <c r="E22" s="187">
        <v>215069.2</v>
      </c>
      <c r="F22" s="187">
        <v>77667.7</v>
      </c>
      <c r="G22" s="187">
        <v>0</v>
      </c>
      <c r="H22" s="187">
        <v>992919.5</v>
      </c>
      <c r="I22" s="187">
        <v>203171.5</v>
      </c>
      <c r="J22" s="188">
        <v>1196091</v>
      </c>
      <c r="K22" s="151"/>
      <c r="L22" s="151"/>
      <c r="M22" s="151"/>
      <c r="N22" s="151"/>
      <c r="O22" s="151"/>
      <c r="P22" s="151"/>
      <c r="Q22" s="151"/>
      <c r="R22" s="151"/>
    </row>
    <row r="23" spans="1:18" ht="11.25" customHeight="1">
      <c r="A23" s="155"/>
      <c r="B23" s="156" t="s">
        <v>152</v>
      </c>
      <c r="C23" s="186">
        <v>556742.1</v>
      </c>
      <c r="D23" s="186">
        <v>56761</v>
      </c>
      <c r="E23" s="186">
        <v>183937.2</v>
      </c>
      <c r="F23" s="186">
        <v>73326.7</v>
      </c>
      <c r="G23" s="186">
        <v>0</v>
      </c>
      <c r="H23" s="187">
        <v>870767</v>
      </c>
      <c r="I23" s="186">
        <v>146848.9</v>
      </c>
      <c r="J23" s="188">
        <v>1017615.9</v>
      </c>
      <c r="K23" s="151"/>
      <c r="L23" s="151"/>
      <c r="M23" s="151"/>
      <c r="N23" s="151"/>
      <c r="O23" s="151"/>
      <c r="P23" s="151"/>
      <c r="Q23" s="151"/>
      <c r="R23" s="151"/>
    </row>
    <row r="24" spans="1:18" ht="11.25" customHeight="1">
      <c r="A24" s="155"/>
      <c r="B24" s="156" t="s">
        <v>153</v>
      </c>
      <c r="C24" s="186">
        <v>67807.199999999997</v>
      </c>
      <c r="D24" s="186">
        <v>18872.2</v>
      </c>
      <c r="E24" s="186">
        <v>31131.8</v>
      </c>
      <c r="F24" s="186">
        <v>4341</v>
      </c>
      <c r="G24" s="186">
        <v>0</v>
      </c>
      <c r="H24" s="187">
        <v>122152.2</v>
      </c>
      <c r="I24" s="186">
        <v>54309.4</v>
      </c>
      <c r="J24" s="188">
        <v>176461.6</v>
      </c>
      <c r="K24" s="151"/>
      <c r="L24" s="151"/>
      <c r="M24" s="151"/>
      <c r="N24" s="151"/>
      <c r="O24" s="151"/>
      <c r="P24" s="151"/>
      <c r="Q24" s="151"/>
      <c r="R24" s="151"/>
    </row>
    <row r="25" spans="1:18" ht="11.25" customHeight="1">
      <c r="A25" s="155"/>
      <c r="B25" s="156" t="s">
        <v>154</v>
      </c>
      <c r="C25" s="186">
        <v>0</v>
      </c>
      <c r="D25" s="186">
        <v>0.1</v>
      </c>
      <c r="E25" s="186">
        <v>0.2</v>
      </c>
      <c r="F25" s="186">
        <v>0</v>
      </c>
      <c r="G25" s="186">
        <v>0</v>
      </c>
      <c r="H25" s="187">
        <v>0.30000000000000004</v>
      </c>
      <c r="I25" s="186">
        <v>2013.1999999999998</v>
      </c>
      <c r="J25" s="188">
        <v>2013.4999999999998</v>
      </c>
      <c r="K25" s="151"/>
      <c r="L25" s="151"/>
      <c r="M25" s="151"/>
      <c r="N25" s="151"/>
      <c r="O25" s="151"/>
      <c r="P25" s="151"/>
      <c r="Q25" s="151"/>
      <c r="R25" s="151"/>
    </row>
    <row r="26" spans="1:18" ht="11.25" customHeight="1">
      <c r="A26" s="155"/>
      <c r="B26" s="156" t="s">
        <v>155</v>
      </c>
      <c r="C26" s="187">
        <v>3338339.3</v>
      </c>
      <c r="D26" s="187">
        <v>29.3</v>
      </c>
      <c r="E26" s="187">
        <v>16.2</v>
      </c>
      <c r="F26" s="187">
        <v>0</v>
      </c>
      <c r="G26" s="187">
        <v>0</v>
      </c>
      <c r="H26" s="187">
        <v>3338384.8</v>
      </c>
      <c r="I26" s="187">
        <v>781.30000000000018</v>
      </c>
      <c r="J26" s="188">
        <v>3339166.0999999996</v>
      </c>
      <c r="K26" s="151"/>
      <c r="L26" s="151"/>
      <c r="M26" s="151"/>
      <c r="N26" s="151"/>
      <c r="O26" s="151"/>
      <c r="P26" s="151"/>
      <c r="Q26" s="151"/>
      <c r="R26" s="151"/>
    </row>
    <row r="27" spans="1:18" ht="11.25" customHeight="1">
      <c r="A27" s="155"/>
      <c r="B27" s="156" t="s">
        <v>210</v>
      </c>
      <c r="C27" s="186">
        <v>3338339.3</v>
      </c>
      <c r="D27" s="186">
        <v>0</v>
      </c>
      <c r="E27" s="186">
        <v>0</v>
      </c>
      <c r="F27" s="186">
        <v>0</v>
      </c>
      <c r="G27" s="186">
        <v>0</v>
      </c>
      <c r="H27" s="187">
        <v>3338339.3</v>
      </c>
      <c r="I27" s="186">
        <v>781.30000000000018</v>
      </c>
      <c r="J27" s="188">
        <v>3339120.5999999996</v>
      </c>
      <c r="K27" s="151"/>
      <c r="L27" s="151"/>
      <c r="M27" s="151"/>
      <c r="N27" s="151"/>
      <c r="O27" s="151"/>
      <c r="P27" s="151"/>
      <c r="Q27" s="151"/>
      <c r="R27" s="151"/>
    </row>
    <row r="28" spans="1:18" ht="11.25" customHeight="1">
      <c r="A28" s="155"/>
      <c r="B28" s="156" t="s">
        <v>156</v>
      </c>
      <c r="C28" s="186">
        <v>0</v>
      </c>
      <c r="D28" s="186">
        <v>29.3</v>
      </c>
      <c r="E28" s="186">
        <v>16.2</v>
      </c>
      <c r="F28" s="186">
        <v>0</v>
      </c>
      <c r="G28" s="186">
        <v>0</v>
      </c>
      <c r="H28" s="187">
        <v>45.5</v>
      </c>
      <c r="I28" s="186">
        <v>0</v>
      </c>
      <c r="J28" s="188">
        <v>45.5</v>
      </c>
      <c r="K28" s="151"/>
      <c r="L28" s="151"/>
      <c r="M28" s="151"/>
      <c r="N28" s="151"/>
      <c r="O28" s="151"/>
      <c r="P28" s="151"/>
      <c r="Q28" s="151"/>
      <c r="R28" s="151"/>
    </row>
    <row r="29" spans="1:18" ht="11.25" customHeight="1">
      <c r="A29" s="155"/>
      <c r="B29" s="189" t="s">
        <v>157</v>
      </c>
      <c r="C29" s="186">
        <v>0</v>
      </c>
      <c r="D29" s="186">
        <v>128.70000000000002</v>
      </c>
      <c r="E29" s="186">
        <v>103852.59999999999</v>
      </c>
      <c r="F29" s="186">
        <v>1939585</v>
      </c>
      <c r="G29" s="186">
        <v>58629.5</v>
      </c>
      <c r="H29" s="187">
        <v>2102195.7999999998</v>
      </c>
      <c r="I29" s="186">
        <v>0</v>
      </c>
      <c r="J29" s="188">
        <v>2102195.7999999998</v>
      </c>
      <c r="K29" s="151"/>
      <c r="L29" s="151"/>
      <c r="M29" s="151"/>
      <c r="N29" s="151"/>
      <c r="O29" s="151"/>
      <c r="P29" s="151"/>
      <c r="Q29" s="151"/>
      <c r="R29" s="151"/>
    </row>
    <row r="30" spans="1:18" ht="11.25" customHeight="1">
      <c r="A30" s="155"/>
      <c r="B30" s="156" t="s">
        <v>158</v>
      </c>
      <c r="C30" s="186">
        <v>146.19999999999999</v>
      </c>
      <c r="D30" s="186">
        <v>93.9</v>
      </c>
      <c r="E30" s="186">
        <v>22.5</v>
      </c>
      <c r="F30" s="186">
        <v>0</v>
      </c>
      <c r="G30" s="186">
        <v>0</v>
      </c>
      <c r="H30" s="187">
        <v>262.60000000000002</v>
      </c>
      <c r="I30" s="186">
        <v>8593.4999999999982</v>
      </c>
      <c r="J30" s="188">
        <v>8856.0999999999985</v>
      </c>
      <c r="K30" s="151"/>
      <c r="L30" s="151"/>
      <c r="M30" s="151"/>
      <c r="N30" s="151"/>
      <c r="O30" s="151"/>
      <c r="P30" s="151"/>
      <c r="Q30" s="151"/>
      <c r="R30" s="151"/>
    </row>
    <row r="31" spans="1:18" ht="11.25" customHeight="1">
      <c r="A31" s="155"/>
      <c r="B31" s="156" t="s">
        <v>146</v>
      </c>
      <c r="C31" s="187">
        <v>1374366.5</v>
      </c>
      <c r="D31" s="187">
        <v>158985.40000000002</v>
      </c>
      <c r="E31" s="187">
        <v>78970.5</v>
      </c>
      <c r="F31" s="187">
        <v>484051.1</v>
      </c>
      <c r="G31" s="187">
        <v>0</v>
      </c>
      <c r="H31" s="187">
        <v>2096373.5</v>
      </c>
      <c r="I31" s="187">
        <v>389274.7</v>
      </c>
      <c r="J31" s="188">
        <v>2485648.2000000002</v>
      </c>
      <c r="K31" s="151"/>
      <c r="L31" s="151"/>
      <c r="M31" s="151"/>
      <c r="N31" s="151"/>
      <c r="O31" s="151"/>
      <c r="P31" s="151"/>
      <c r="Q31" s="151"/>
      <c r="R31" s="151"/>
    </row>
    <row r="32" spans="1:18" ht="14.25" customHeight="1">
      <c r="A32" s="155"/>
      <c r="B32" s="189" t="s">
        <v>159</v>
      </c>
      <c r="C32" s="186">
        <v>892722.5</v>
      </c>
      <c r="D32" s="186">
        <v>11510.1</v>
      </c>
      <c r="E32" s="186">
        <v>77713.5</v>
      </c>
      <c r="F32" s="186">
        <v>424816.89999999997</v>
      </c>
      <c r="G32" s="186">
        <v>0</v>
      </c>
      <c r="H32" s="187">
        <v>1406763</v>
      </c>
      <c r="I32" s="186">
        <v>358241</v>
      </c>
      <c r="J32" s="188">
        <v>1765004</v>
      </c>
      <c r="K32" s="151"/>
      <c r="L32" s="151"/>
      <c r="M32" s="151"/>
      <c r="N32" s="151"/>
      <c r="O32" s="151"/>
      <c r="P32" s="151"/>
      <c r="Q32" s="151"/>
      <c r="R32" s="151"/>
    </row>
    <row r="33" spans="1:18" ht="11.25" customHeight="1">
      <c r="A33" s="155"/>
      <c r="B33" s="156" t="s">
        <v>160</v>
      </c>
      <c r="C33" s="187">
        <v>477933.19999999995</v>
      </c>
      <c r="D33" s="187">
        <v>131681.1</v>
      </c>
      <c r="E33" s="187">
        <v>1178.9000000000001</v>
      </c>
      <c r="F33" s="187">
        <v>59234.2</v>
      </c>
      <c r="G33" s="187">
        <v>0</v>
      </c>
      <c r="H33" s="187">
        <v>670027.39999999991</v>
      </c>
      <c r="I33" s="187">
        <v>30967.3</v>
      </c>
      <c r="J33" s="188">
        <v>700994.7</v>
      </c>
      <c r="K33" s="151"/>
      <c r="L33" s="151"/>
      <c r="M33" s="151"/>
      <c r="N33" s="151"/>
      <c r="O33" s="151"/>
      <c r="P33" s="151"/>
      <c r="Q33" s="151"/>
      <c r="R33" s="151"/>
    </row>
    <row r="34" spans="1:18" ht="11.25" customHeight="1">
      <c r="A34" s="155"/>
      <c r="B34" s="156" t="s">
        <v>161</v>
      </c>
      <c r="C34" s="186">
        <v>103979.4</v>
      </c>
      <c r="D34" s="186">
        <v>130933.2</v>
      </c>
      <c r="E34" s="186">
        <v>1170.2</v>
      </c>
      <c r="F34" s="186">
        <v>59234.2</v>
      </c>
      <c r="G34" s="186">
        <v>0</v>
      </c>
      <c r="H34" s="187">
        <v>295317</v>
      </c>
      <c r="I34" s="186">
        <v>30461.3</v>
      </c>
      <c r="J34" s="188">
        <v>325778.3</v>
      </c>
      <c r="K34" s="151"/>
      <c r="L34" s="151"/>
      <c r="M34" s="151"/>
      <c r="N34" s="151"/>
      <c r="O34" s="151"/>
      <c r="P34" s="151"/>
      <c r="Q34" s="151"/>
      <c r="R34" s="151"/>
    </row>
    <row r="35" spans="1:18" ht="11.25" customHeight="1">
      <c r="A35" s="155"/>
      <c r="B35" s="189" t="s">
        <v>162</v>
      </c>
      <c r="C35" s="186">
        <v>367057.2</v>
      </c>
      <c r="D35" s="186">
        <v>444</v>
      </c>
      <c r="E35" s="186">
        <v>8.6999999999999993</v>
      </c>
      <c r="F35" s="186">
        <v>0</v>
      </c>
      <c r="G35" s="186">
        <v>0</v>
      </c>
      <c r="H35" s="187">
        <v>367509.9</v>
      </c>
      <c r="I35" s="186">
        <v>0</v>
      </c>
      <c r="J35" s="188">
        <v>367509.9</v>
      </c>
      <c r="K35" s="151"/>
      <c r="L35" s="151"/>
      <c r="M35" s="151"/>
      <c r="N35" s="151"/>
      <c r="O35" s="151"/>
      <c r="P35" s="151"/>
      <c r="Q35" s="151"/>
      <c r="R35" s="151"/>
    </row>
    <row r="36" spans="1:18" ht="11.25" customHeight="1">
      <c r="A36" s="155"/>
      <c r="B36" s="156" t="s">
        <v>163</v>
      </c>
      <c r="C36" s="186">
        <v>6896.5999999999622</v>
      </c>
      <c r="D36" s="186">
        <v>303.90000000000009</v>
      </c>
      <c r="E36" s="186">
        <v>0</v>
      </c>
      <c r="F36" s="186">
        <v>0</v>
      </c>
      <c r="G36" s="186">
        <v>0</v>
      </c>
      <c r="H36" s="187">
        <v>7200.4999999999618</v>
      </c>
      <c r="I36" s="186">
        <v>506</v>
      </c>
      <c r="J36" s="188">
        <v>7706.4999999999618</v>
      </c>
      <c r="K36" s="151"/>
      <c r="L36" s="151"/>
      <c r="M36" s="151"/>
      <c r="N36" s="151"/>
      <c r="O36" s="151"/>
      <c r="P36" s="151"/>
      <c r="Q36" s="151"/>
      <c r="R36" s="151"/>
    </row>
    <row r="37" spans="1:18" ht="11.25" customHeight="1">
      <c r="A37" s="155"/>
      <c r="B37" s="156" t="s">
        <v>164</v>
      </c>
      <c r="C37" s="186">
        <v>3710.8</v>
      </c>
      <c r="D37" s="186">
        <v>15794.2</v>
      </c>
      <c r="E37" s="186">
        <v>78.099999999999994</v>
      </c>
      <c r="F37" s="186">
        <v>0</v>
      </c>
      <c r="G37" s="186">
        <v>0</v>
      </c>
      <c r="H37" s="187">
        <v>19583.099999999999</v>
      </c>
      <c r="I37" s="186">
        <v>66.400000000000006</v>
      </c>
      <c r="J37" s="188">
        <v>19649.5</v>
      </c>
      <c r="K37" s="151"/>
      <c r="L37" s="151"/>
      <c r="M37" s="151"/>
      <c r="N37" s="151"/>
      <c r="O37" s="151"/>
      <c r="P37" s="151"/>
      <c r="Q37" s="151"/>
      <c r="R37" s="151"/>
    </row>
    <row r="38" spans="1:18" ht="11.25" customHeight="1">
      <c r="A38" s="155"/>
      <c r="B38" s="156" t="s">
        <v>165</v>
      </c>
      <c r="C38" s="186">
        <v>0</v>
      </c>
      <c r="D38" s="186">
        <v>0</v>
      </c>
      <c r="E38" s="186">
        <v>0</v>
      </c>
      <c r="F38" s="186">
        <v>0</v>
      </c>
      <c r="G38" s="186">
        <v>0</v>
      </c>
      <c r="H38" s="187">
        <v>0</v>
      </c>
      <c r="I38" s="186">
        <v>0</v>
      </c>
      <c r="J38" s="188">
        <v>0</v>
      </c>
      <c r="K38" s="151"/>
      <c r="L38" s="151"/>
      <c r="M38" s="151"/>
      <c r="N38" s="151"/>
      <c r="O38" s="151"/>
      <c r="P38" s="151"/>
      <c r="Q38" s="151"/>
      <c r="R38" s="151"/>
    </row>
    <row r="39" spans="1:18" ht="11.25" customHeight="1">
      <c r="A39" s="155"/>
      <c r="B39" s="156" t="s">
        <v>166</v>
      </c>
      <c r="C39" s="186">
        <v>0</v>
      </c>
      <c r="D39" s="186">
        <v>0</v>
      </c>
      <c r="E39" s="186">
        <v>0</v>
      </c>
      <c r="F39" s="186">
        <v>0</v>
      </c>
      <c r="G39" s="186">
        <v>0</v>
      </c>
      <c r="H39" s="187">
        <v>0</v>
      </c>
      <c r="I39" s="186">
        <v>115876.3</v>
      </c>
      <c r="J39" s="188">
        <v>115876.3</v>
      </c>
      <c r="K39" s="151"/>
      <c r="L39" s="151"/>
      <c r="M39" s="151"/>
      <c r="N39" s="151"/>
      <c r="O39" s="151"/>
      <c r="P39" s="151"/>
      <c r="Q39" s="151"/>
      <c r="R39" s="151"/>
    </row>
    <row r="40" spans="1:18" ht="6" customHeight="1">
      <c r="A40" s="155"/>
      <c r="B40" s="156"/>
      <c r="C40" s="187"/>
      <c r="D40" s="187"/>
      <c r="E40" s="187"/>
      <c r="F40" s="187"/>
      <c r="G40" s="187"/>
      <c r="H40" s="187"/>
      <c r="I40" s="187"/>
      <c r="J40" s="188"/>
      <c r="K40" s="151"/>
      <c r="L40" s="151"/>
      <c r="M40" s="151"/>
      <c r="N40" s="151"/>
      <c r="O40" s="151"/>
      <c r="P40" s="151"/>
      <c r="Q40" s="151"/>
      <c r="R40" s="151"/>
    </row>
    <row r="41" spans="1:18" ht="11.25" customHeight="1">
      <c r="A41" s="157" t="s">
        <v>167</v>
      </c>
      <c r="B41" s="158" t="s">
        <v>168</v>
      </c>
      <c r="C41" s="184">
        <v>-3722183.7</v>
      </c>
      <c r="D41" s="184">
        <v>-22684.900000000081</v>
      </c>
      <c r="E41" s="184">
        <v>-339340.3</v>
      </c>
      <c r="F41" s="184">
        <v>-736545.50000000023</v>
      </c>
      <c r="G41" s="184">
        <v>-48483.199999999997</v>
      </c>
      <c r="H41" s="184">
        <v>-4869237.6000000006</v>
      </c>
      <c r="I41" s="184">
        <v>-151514.80000000016</v>
      </c>
      <c r="J41" s="185">
        <v>-5020752.4000000004</v>
      </c>
      <c r="K41" s="151"/>
      <c r="L41" s="151"/>
      <c r="M41" s="151"/>
      <c r="N41" s="151"/>
      <c r="O41" s="151"/>
      <c r="P41" s="151"/>
      <c r="Q41" s="151"/>
      <c r="R41" s="151"/>
    </row>
    <row r="42" spans="1:18" ht="6" customHeight="1">
      <c r="A42" s="155"/>
      <c r="B42" s="156"/>
      <c r="C42" s="187"/>
      <c r="D42" s="187"/>
      <c r="E42" s="187"/>
      <c r="F42" s="187"/>
      <c r="G42" s="187"/>
      <c r="H42" s="184"/>
      <c r="I42" s="187"/>
      <c r="J42" s="188"/>
      <c r="K42" s="151"/>
      <c r="L42" s="151"/>
      <c r="M42" s="151"/>
      <c r="N42" s="151"/>
      <c r="O42" s="151"/>
      <c r="P42" s="151"/>
      <c r="Q42" s="151"/>
      <c r="R42" s="151"/>
    </row>
    <row r="43" spans="1:18" ht="11.25" customHeight="1">
      <c r="A43" s="157" t="s">
        <v>169</v>
      </c>
      <c r="B43" s="158" t="s">
        <v>170</v>
      </c>
      <c r="C43" s="184">
        <v>12.6</v>
      </c>
      <c r="D43" s="184">
        <v>20.6</v>
      </c>
      <c r="E43" s="184">
        <v>8.6000000000002732</v>
      </c>
      <c r="F43" s="190">
        <v>0</v>
      </c>
      <c r="G43" s="190">
        <v>0</v>
      </c>
      <c r="H43" s="184">
        <v>41.800000000000274</v>
      </c>
      <c r="I43" s="184">
        <v>0</v>
      </c>
      <c r="J43" s="185">
        <v>41.800000000000274</v>
      </c>
      <c r="K43" s="151"/>
      <c r="L43" s="151"/>
      <c r="M43" s="151"/>
      <c r="N43" s="151"/>
      <c r="O43" s="151"/>
      <c r="P43" s="151"/>
      <c r="Q43" s="151"/>
      <c r="R43" s="151"/>
    </row>
    <row r="44" spans="1:18" ht="6" customHeight="1">
      <c r="A44" s="155"/>
      <c r="B44" s="156"/>
      <c r="C44" s="186"/>
      <c r="D44" s="186"/>
      <c r="E44" s="186"/>
      <c r="F44" s="186"/>
      <c r="G44" s="186"/>
      <c r="H44" s="187"/>
      <c r="I44" s="186"/>
      <c r="J44" s="188"/>
      <c r="K44" s="151"/>
      <c r="L44" s="151"/>
      <c r="M44" s="151"/>
      <c r="N44" s="151"/>
      <c r="O44" s="151"/>
      <c r="P44" s="151"/>
      <c r="Q44" s="151"/>
      <c r="R44" s="151"/>
    </row>
    <row r="45" spans="1:18" ht="11.25" customHeight="1">
      <c r="A45" s="157" t="s">
        <v>171</v>
      </c>
      <c r="B45" s="158" t="s">
        <v>172</v>
      </c>
      <c r="C45" s="184">
        <v>30582.500000000007</v>
      </c>
      <c r="D45" s="184">
        <v>44989</v>
      </c>
      <c r="E45" s="184">
        <v>70554.100000000006</v>
      </c>
      <c r="F45" s="184">
        <v>1880.6</v>
      </c>
      <c r="G45" s="184">
        <v>0</v>
      </c>
      <c r="H45" s="184">
        <v>148006.20000000001</v>
      </c>
      <c r="I45" s="184">
        <v>161719.9</v>
      </c>
      <c r="J45" s="185">
        <v>309726.09999999998</v>
      </c>
      <c r="K45" s="151"/>
      <c r="L45" s="151"/>
      <c r="M45" s="151"/>
      <c r="N45" s="151"/>
      <c r="O45" s="151"/>
      <c r="P45" s="151"/>
      <c r="Q45" s="151"/>
      <c r="R45" s="151"/>
    </row>
    <row r="46" spans="1:18" ht="11.25" customHeight="1">
      <c r="A46" s="155"/>
      <c r="B46" s="156" t="s">
        <v>173</v>
      </c>
      <c r="C46" s="186">
        <v>8221.5</v>
      </c>
      <c r="D46" s="186">
        <v>17131.8</v>
      </c>
      <c r="E46" s="186">
        <v>57601.1</v>
      </c>
      <c r="F46" s="186">
        <v>1880.6</v>
      </c>
      <c r="G46" s="186">
        <v>0</v>
      </c>
      <c r="H46" s="187">
        <v>84835</v>
      </c>
      <c r="I46" s="186">
        <v>100881.59999999999</v>
      </c>
      <c r="J46" s="188">
        <v>185716.59999999998</v>
      </c>
      <c r="K46" s="151"/>
      <c r="L46" s="151"/>
      <c r="M46" s="151"/>
      <c r="N46" s="151"/>
      <c r="O46" s="151"/>
      <c r="P46" s="151"/>
      <c r="Q46" s="151"/>
      <c r="R46" s="151"/>
    </row>
    <row r="47" spans="1:18" ht="11.25" customHeight="1">
      <c r="A47" s="155"/>
      <c r="B47" s="156" t="s">
        <v>174</v>
      </c>
      <c r="C47" s="187">
        <v>22361.000000000007</v>
      </c>
      <c r="D47" s="187">
        <v>27857.200000000001</v>
      </c>
      <c r="E47" s="187">
        <v>12930.9</v>
      </c>
      <c r="F47" s="187">
        <v>0</v>
      </c>
      <c r="G47" s="187">
        <v>0</v>
      </c>
      <c r="H47" s="187">
        <v>63149.100000000013</v>
      </c>
      <c r="I47" s="187">
        <v>60838.3</v>
      </c>
      <c r="J47" s="188">
        <v>123987.40000000002</v>
      </c>
      <c r="K47" s="151"/>
      <c r="L47" s="151"/>
      <c r="M47" s="151"/>
      <c r="N47" s="151"/>
      <c r="O47" s="151"/>
      <c r="P47" s="151"/>
      <c r="Q47" s="151"/>
      <c r="R47" s="151"/>
    </row>
    <row r="48" spans="1:18" ht="11.25" customHeight="1">
      <c r="A48" s="155"/>
      <c r="B48" s="156" t="s">
        <v>175</v>
      </c>
      <c r="C48" s="186">
        <v>19085.2</v>
      </c>
      <c r="D48" s="186">
        <v>16902.099999999999</v>
      </c>
      <c r="E48" s="186">
        <v>11078.699999999999</v>
      </c>
      <c r="F48" s="186">
        <v>0</v>
      </c>
      <c r="G48" s="186">
        <v>0</v>
      </c>
      <c r="H48" s="187">
        <v>47066</v>
      </c>
      <c r="I48" s="186">
        <v>21311.8</v>
      </c>
      <c r="J48" s="188">
        <v>68377.8</v>
      </c>
      <c r="K48" s="151"/>
      <c r="L48" s="151"/>
      <c r="M48" s="151"/>
      <c r="N48" s="151"/>
      <c r="O48" s="151"/>
      <c r="P48" s="151"/>
      <c r="Q48" s="151"/>
      <c r="R48" s="151"/>
    </row>
    <row r="49" spans="1:18" ht="11.25" customHeight="1">
      <c r="A49" s="155"/>
      <c r="B49" s="156" t="s">
        <v>176</v>
      </c>
      <c r="C49" s="186">
        <v>3275.8000000000056</v>
      </c>
      <c r="D49" s="186">
        <v>10955.100000000002</v>
      </c>
      <c r="E49" s="186">
        <v>1852.2000000000003</v>
      </c>
      <c r="F49" s="186">
        <v>0</v>
      </c>
      <c r="G49" s="186">
        <v>0</v>
      </c>
      <c r="H49" s="187">
        <v>16083.100000000009</v>
      </c>
      <c r="I49" s="186">
        <v>39526.5</v>
      </c>
      <c r="J49" s="188">
        <v>55609.600000000006</v>
      </c>
      <c r="K49" s="151"/>
      <c r="L49" s="151"/>
      <c r="M49" s="151"/>
      <c r="N49" s="151"/>
      <c r="O49" s="151"/>
      <c r="P49" s="151"/>
      <c r="Q49" s="151"/>
      <c r="R49" s="151"/>
    </row>
    <row r="50" spans="1:18" ht="11.25" customHeight="1">
      <c r="A50" s="155"/>
      <c r="B50" s="156" t="s">
        <v>177</v>
      </c>
      <c r="C50" s="187">
        <v>0</v>
      </c>
      <c r="D50" s="187">
        <v>0</v>
      </c>
      <c r="E50" s="187">
        <v>22.1</v>
      </c>
      <c r="F50" s="187">
        <v>0</v>
      </c>
      <c r="G50" s="187">
        <v>0</v>
      </c>
      <c r="H50" s="187">
        <v>22.1</v>
      </c>
      <c r="I50" s="187">
        <v>0</v>
      </c>
      <c r="J50" s="188">
        <v>22.1</v>
      </c>
      <c r="K50" s="151"/>
      <c r="L50" s="151"/>
      <c r="M50" s="151"/>
      <c r="N50" s="151"/>
      <c r="O50" s="151"/>
      <c r="P50" s="151"/>
      <c r="Q50" s="151"/>
      <c r="R50" s="151"/>
    </row>
    <row r="51" spans="1:18" ht="11.25" customHeight="1">
      <c r="A51" s="155"/>
      <c r="B51" s="156" t="s">
        <v>175</v>
      </c>
      <c r="C51" s="186">
        <v>0</v>
      </c>
      <c r="D51" s="186">
        <v>0</v>
      </c>
      <c r="E51" s="186">
        <v>0</v>
      </c>
      <c r="F51" s="186">
        <v>0</v>
      </c>
      <c r="G51" s="186">
        <v>0</v>
      </c>
      <c r="H51" s="187">
        <v>0</v>
      </c>
      <c r="I51" s="186">
        <v>0</v>
      </c>
      <c r="J51" s="188">
        <v>0</v>
      </c>
      <c r="K51" s="151"/>
      <c r="L51" s="151"/>
      <c r="M51" s="151"/>
      <c r="N51" s="151"/>
      <c r="O51" s="151"/>
      <c r="P51" s="151"/>
      <c r="Q51" s="151"/>
      <c r="R51" s="151"/>
    </row>
    <row r="52" spans="1:18" ht="11.25" customHeight="1">
      <c r="A52" s="155"/>
      <c r="B52" s="156" t="s">
        <v>178</v>
      </c>
      <c r="C52" s="186">
        <v>0</v>
      </c>
      <c r="D52" s="186">
        <v>0</v>
      </c>
      <c r="E52" s="186">
        <v>22.1</v>
      </c>
      <c r="F52" s="186">
        <v>0</v>
      </c>
      <c r="G52" s="186">
        <v>0</v>
      </c>
      <c r="H52" s="187">
        <v>22.1</v>
      </c>
      <c r="I52" s="186">
        <v>0</v>
      </c>
      <c r="J52" s="188">
        <v>22.1</v>
      </c>
      <c r="K52" s="151"/>
      <c r="L52" s="151"/>
      <c r="M52" s="151"/>
      <c r="N52" s="151"/>
      <c r="O52" s="151"/>
      <c r="P52" s="151"/>
      <c r="Q52" s="151"/>
      <c r="R52" s="151"/>
    </row>
    <row r="53" spans="1:18" ht="7.5" customHeight="1">
      <c r="A53" s="155"/>
      <c r="B53" s="156"/>
      <c r="C53" s="187"/>
      <c r="D53" s="187"/>
      <c r="E53" s="187"/>
      <c r="F53" s="187"/>
      <c r="G53" s="187"/>
      <c r="H53" s="187"/>
      <c r="I53" s="187"/>
      <c r="J53" s="188"/>
      <c r="K53" s="151"/>
      <c r="L53" s="151"/>
      <c r="M53" s="151"/>
      <c r="N53" s="151"/>
      <c r="O53" s="151"/>
      <c r="P53" s="151"/>
      <c r="Q53" s="151"/>
      <c r="R53" s="151"/>
    </row>
    <row r="54" spans="1:18" ht="11.25" customHeight="1">
      <c r="A54" s="157" t="s">
        <v>179</v>
      </c>
      <c r="B54" s="158" t="s">
        <v>180</v>
      </c>
      <c r="C54" s="184">
        <v>1615230.2</v>
      </c>
      <c r="D54" s="184">
        <v>212206.29999999996</v>
      </c>
      <c r="E54" s="184">
        <v>58599.299999999996</v>
      </c>
      <c r="F54" s="184">
        <v>1764758.3</v>
      </c>
      <c r="G54" s="184">
        <v>10146.299999999999</v>
      </c>
      <c r="H54" s="184">
        <v>3660940.4</v>
      </c>
      <c r="I54" s="184">
        <v>566182.49999999988</v>
      </c>
      <c r="J54" s="185">
        <v>4227122.8999999994</v>
      </c>
      <c r="K54" s="151"/>
      <c r="L54" s="151"/>
      <c r="M54" s="151"/>
      <c r="N54" s="151"/>
      <c r="O54" s="151"/>
      <c r="P54" s="151"/>
      <c r="Q54" s="151"/>
      <c r="R54" s="151"/>
    </row>
    <row r="55" spans="1:18" ht="11.25" customHeight="1">
      <c r="A55" s="157" t="s">
        <v>181</v>
      </c>
      <c r="B55" s="158" t="s">
        <v>182</v>
      </c>
      <c r="C55" s="184">
        <v>5367983.8</v>
      </c>
      <c r="D55" s="184">
        <v>279859.60000000003</v>
      </c>
      <c r="E55" s="184">
        <v>468485.1</v>
      </c>
      <c r="F55" s="184">
        <v>2503184.4000000004</v>
      </c>
      <c r="G55" s="184">
        <v>58629.5</v>
      </c>
      <c r="H55" s="184">
        <v>8678142.3999999985</v>
      </c>
      <c r="I55" s="184">
        <v>879417.20000000007</v>
      </c>
      <c r="J55" s="185">
        <v>9557559.5999999978</v>
      </c>
      <c r="K55" s="151"/>
      <c r="L55" s="151"/>
      <c r="M55" s="151"/>
      <c r="N55" s="151"/>
      <c r="O55" s="151"/>
      <c r="P55" s="151"/>
      <c r="Q55" s="151"/>
      <c r="R55" s="151"/>
    </row>
    <row r="56" spans="1:18" ht="11.25" customHeight="1">
      <c r="A56" s="157" t="s">
        <v>183</v>
      </c>
      <c r="B56" s="158" t="s">
        <v>184</v>
      </c>
      <c r="C56" s="184">
        <v>-3752753.5999999996</v>
      </c>
      <c r="D56" s="184">
        <v>-67653.300000000076</v>
      </c>
      <c r="E56" s="184">
        <v>-409885.8</v>
      </c>
      <c r="F56" s="184">
        <v>-738426.10000000033</v>
      </c>
      <c r="G56" s="184">
        <v>-48483.199999999997</v>
      </c>
      <c r="H56" s="184">
        <v>-5017202.0000000009</v>
      </c>
      <c r="I56" s="184">
        <v>-313234.70000000019</v>
      </c>
      <c r="J56" s="185">
        <v>-5330436.7000000011</v>
      </c>
      <c r="K56" s="151"/>
      <c r="L56" s="151"/>
      <c r="M56" s="151"/>
      <c r="N56" s="151"/>
      <c r="O56" s="151"/>
      <c r="P56" s="151"/>
      <c r="Q56" s="151"/>
      <c r="R56" s="151"/>
    </row>
    <row r="57" spans="1:18" ht="6.75" customHeight="1">
      <c r="A57" s="157"/>
      <c r="B57" s="158"/>
      <c r="C57" s="191"/>
      <c r="D57" s="191"/>
      <c r="E57" s="191"/>
      <c r="F57" s="191"/>
      <c r="G57" s="191"/>
      <c r="H57" s="191"/>
      <c r="I57" s="191"/>
      <c r="J57" s="185"/>
      <c r="K57" s="151"/>
      <c r="L57" s="151"/>
      <c r="M57" s="151"/>
      <c r="N57" s="151"/>
      <c r="O57" s="151"/>
      <c r="P57" s="151"/>
      <c r="Q57" s="151"/>
      <c r="R57" s="151"/>
    </row>
    <row r="58" spans="1:18" ht="11.25" customHeight="1">
      <c r="A58" s="157" t="s">
        <v>185</v>
      </c>
      <c r="B58" s="158" t="s">
        <v>186</v>
      </c>
      <c r="C58" s="184">
        <v>1675</v>
      </c>
      <c r="D58" s="184">
        <v>16686.100000000002</v>
      </c>
      <c r="E58" s="184">
        <v>414404.19999999995</v>
      </c>
      <c r="F58" s="184">
        <v>1327214.7</v>
      </c>
      <c r="G58" s="184">
        <v>48483.199999999997</v>
      </c>
      <c r="H58" s="184">
        <v>1808463.2</v>
      </c>
      <c r="I58" s="184">
        <v>487590.79999999993</v>
      </c>
      <c r="J58" s="185">
        <v>2296054</v>
      </c>
      <c r="K58" s="151"/>
      <c r="L58" s="151"/>
      <c r="M58" s="151"/>
      <c r="N58" s="151"/>
      <c r="O58" s="151"/>
      <c r="P58" s="151"/>
      <c r="Q58" s="151"/>
      <c r="R58" s="151"/>
    </row>
    <row r="59" spans="1:18" ht="11.25" customHeight="1">
      <c r="A59" s="155"/>
      <c r="B59" s="156" t="s">
        <v>187</v>
      </c>
      <c r="C59" s="186">
        <v>0</v>
      </c>
      <c r="D59" s="186">
        <v>0</v>
      </c>
      <c r="E59" s="186">
        <v>207342.5</v>
      </c>
      <c r="F59" s="186">
        <v>1161516.8</v>
      </c>
      <c r="G59" s="186">
        <v>48483.199999999997</v>
      </c>
      <c r="H59" s="187">
        <v>1417342.5</v>
      </c>
      <c r="I59" s="186">
        <v>401714.69999999995</v>
      </c>
      <c r="J59" s="188">
        <v>1819057.2</v>
      </c>
      <c r="K59" s="151"/>
      <c r="L59" s="151"/>
      <c r="M59" s="151"/>
      <c r="N59" s="151"/>
      <c r="O59" s="151"/>
      <c r="P59" s="151"/>
      <c r="Q59" s="151"/>
      <c r="R59" s="151"/>
    </row>
    <row r="60" spans="1:18" ht="11.25" customHeight="1">
      <c r="A60" s="155"/>
      <c r="B60" s="156" t="s">
        <v>188</v>
      </c>
      <c r="C60" s="186">
        <v>0</v>
      </c>
      <c r="D60" s="186">
        <v>16656.900000000001</v>
      </c>
      <c r="E60" s="186">
        <v>27445.7</v>
      </c>
      <c r="F60" s="186">
        <v>0</v>
      </c>
      <c r="G60" s="186">
        <v>0</v>
      </c>
      <c r="H60" s="187">
        <v>44102.600000000006</v>
      </c>
      <c r="I60" s="192">
        <v>9434.3000000000011</v>
      </c>
      <c r="J60" s="188">
        <v>53536.900000000009</v>
      </c>
      <c r="K60" s="151"/>
      <c r="L60" s="151"/>
      <c r="M60" s="151"/>
      <c r="N60" s="151"/>
      <c r="O60" s="151"/>
      <c r="P60" s="151"/>
      <c r="Q60" s="151"/>
      <c r="R60" s="151"/>
    </row>
    <row r="61" spans="1:18" ht="11.25" customHeight="1">
      <c r="A61" s="155"/>
      <c r="B61" s="156" t="s">
        <v>189</v>
      </c>
      <c r="C61" s="186">
        <v>1675</v>
      </c>
      <c r="D61" s="186">
        <v>29.2</v>
      </c>
      <c r="E61" s="186">
        <v>4.9000000000000004</v>
      </c>
      <c r="F61" s="186">
        <v>0</v>
      </c>
      <c r="G61" s="186">
        <v>0</v>
      </c>
      <c r="H61" s="187">
        <v>1709.1000000000001</v>
      </c>
      <c r="I61" s="186">
        <v>3322.9</v>
      </c>
      <c r="J61" s="188">
        <v>5032</v>
      </c>
      <c r="K61" s="151"/>
      <c r="L61" s="151"/>
      <c r="M61" s="151"/>
      <c r="N61" s="151"/>
      <c r="O61" s="151"/>
      <c r="P61" s="151"/>
      <c r="Q61" s="151"/>
      <c r="R61" s="151"/>
    </row>
    <row r="62" spans="1:18" ht="11.25" customHeight="1">
      <c r="A62" s="155"/>
      <c r="B62" s="156" t="s">
        <v>190</v>
      </c>
      <c r="C62" s="186">
        <v>0</v>
      </c>
      <c r="D62" s="186">
        <v>0</v>
      </c>
      <c r="E62" s="186">
        <v>175424.09999999998</v>
      </c>
      <c r="F62" s="186">
        <v>165697.9</v>
      </c>
      <c r="G62" s="186">
        <v>0</v>
      </c>
      <c r="H62" s="187">
        <v>341122</v>
      </c>
      <c r="I62" s="186">
        <v>73118.899999999994</v>
      </c>
      <c r="J62" s="188">
        <v>414240.9</v>
      </c>
      <c r="K62" s="151"/>
      <c r="L62" s="151"/>
      <c r="M62" s="151"/>
      <c r="N62" s="151"/>
      <c r="O62" s="151"/>
      <c r="P62" s="151"/>
      <c r="Q62" s="151"/>
      <c r="R62" s="151"/>
    </row>
    <row r="63" spans="1:18" ht="11.25" customHeight="1">
      <c r="A63" s="155"/>
      <c r="B63" s="156" t="s">
        <v>191</v>
      </c>
      <c r="C63" s="186">
        <v>0</v>
      </c>
      <c r="D63" s="186">
        <v>0</v>
      </c>
      <c r="E63" s="186">
        <v>0</v>
      </c>
      <c r="F63" s="186">
        <v>0</v>
      </c>
      <c r="G63" s="186">
        <v>0</v>
      </c>
      <c r="H63" s="187">
        <v>0</v>
      </c>
      <c r="I63" s="186">
        <v>0</v>
      </c>
      <c r="J63" s="188">
        <v>0</v>
      </c>
      <c r="K63" s="151"/>
      <c r="L63" s="151"/>
      <c r="M63" s="151"/>
      <c r="N63" s="151"/>
      <c r="O63" s="151"/>
      <c r="P63" s="151"/>
      <c r="Q63" s="151"/>
      <c r="R63" s="151"/>
    </row>
    <row r="64" spans="1:18" ht="12" customHeight="1">
      <c r="A64" s="155"/>
      <c r="B64" s="156" t="s">
        <v>192</v>
      </c>
      <c r="C64" s="186">
        <v>0</v>
      </c>
      <c r="D64" s="186">
        <v>0</v>
      </c>
      <c r="E64" s="186">
        <v>4187</v>
      </c>
      <c r="F64" s="186">
        <v>0</v>
      </c>
      <c r="G64" s="186">
        <v>0</v>
      </c>
      <c r="H64" s="187">
        <v>4187</v>
      </c>
      <c r="I64" s="186">
        <v>0</v>
      </c>
      <c r="J64" s="188">
        <v>4187</v>
      </c>
      <c r="K64" s="151"/>
      <c r="L64" s="151"/>
      <c r="M64" s="151"/>
      <c r="N64" s="151"/>
      <c r="O64" s="151"/>
      <c r="P64" s="151"/>
      <c r="Q64" s="151"/>
      <c r="R64" s="151"/>
    </row>
    <row r="65" spans="1:18" ht="11.25" customHeight="1">
      <c r="A65" s="157" t="s">
        <v>193</v>
      </c>
      <c r="B65" s="158" t="s">
        <v>194</v>
      </c>
      <c r="C65" s="184">
        <v>1819057.2</v>
      </c>
      <c r="D65" s="184">
        <v>53536.900000000009</v>
      </c>
      <c r="E65" s="184">
        <v>5032</v>
      </c>
      <c r="F65" s="184">
        <v>414240.9</v>
      </c>
      <c r="G65" s="184">
        <v>0</v>
      </c>
      <c r="H65" s="184">
        <v>2291867</v>
      </c>
      <c r="I65" s="184">
        <v>4187</v>
      </c>
      <c r="J65" s="185">
        <v>2296054</v>
      </c>
      <c r="K65" s="151"/>
      <c r="L65" s="151"/>
      <c r="M65" s="151"/>
      <c r="N65" s="151"/>
      <c r="O65" s="151"/>
      <c r="P65" s="151"/>
      <c r="Q65" s="151"/>
      <c r="R65" s="151"/>
    </row>
    <row r="66" spans="1:18" ht="6.75" customHeight="1">
      <c r="A66" s="157"/>
      <c r="B66" s="158"/>
      <c r="C66" s="184"/>
      <c r="D66" s="184"/>
      <c r="E66" s="184"/>
      <c r="F66" s="184"/>
      <c r="G66" s="184"/>
      <c r="H66" s="184"/>
      <c r="I66" s="184"/>
      <c r="J66" s="185"/>
      <c r="K66" s="151"/>
      <c r="L66" s="151"/>
      <c r="M66" s="151"/>
      <c r="N66" s="151"/>
      <c r="O66" s="151"/>
      <c r="P66" s="151"/>
      <c r="Q66" s="151"/>
      <c r="R66" s="151"/>
    </row>
    <row r="67" spans="1:18" ht="12" customHeight="1">
      <c r="A67" s="157" t="s">
        <v>195</v>
      </c>
      <c r="B67" s="158" t="s">
        <v>196</v>
      </c>
      <c r="C67" s="191">
        <v>1616905.2</v>
      </c>
      <c r="D67" s="191">
        <v>228892.39999999997</v>
      </c>
      <c r="E67" s="191">
        <v>473003.49999999994</v>
      </c>
      <c r="F67" s="191">
        <v>3091973</v>
      </c>
      <c r="G67" s="191">
        <v>58629.5</v>
      </c>
      <c r="H67" s="184">
        <v>5469403.5999999996</v>
      </c>
      <c r="I67" s="191">
        <v>1053773.2999999998</v>
      </c>
      <c r="J67" s="185">
        <v>6523176.8999999994</v>
      </c>
      <c r="K67" s="151"/>
      <c r="L67" s="151"/>
      <c r="M67" s="151"/>
      <c r="N67" s="151"/>
      <c r="O67" s="151"/>
      <c r="P67" s="151"/>
      <c r="Q67" s="151"/>
      <c r="R67" s="151"/>
    </row>
    <row r="68" spans="1:18" ht="12.75" customHeight="1">
      <c r="A68" s="157" t="s">
        <v>197</v>
      </c>
      <c r="B68" s="158" t="s">
        <v>198</v>
      </c>
      <c r="C68" s="184">
        <v>3848701.7</v>
      </c>
      <c r="D68" s="184">
        <v>333396.50000000006</v>
      </c>
      <c r="E68" s="184">
        <v>473517.1</v>
      </c>
      <c r="F68" s="184">
        <v>2917425.3000000003</v>
      </c>
      <c r="G68" s="184">
        <v>58629.5</v>
      </c>
      <c r="H68" s="184">
        <v>7631670.0999999996</v>
      </c>
      <c r="I68" s="184">
        <v>882822.9</v>
      </c>
      <c r="J68" s="185">
        <v>8514493</v>
      </c>
      <c r="K68" s="151"/>
      <c r="L68" s="151"/>
      <c r="M68" s="151"/>
      <c r="N68" s="151"/>
      <c r="O68" s="151"/>
      <c r="P68" s="151"/>
      <c r="Q68" s="151"/>
      <c r="R68" s="151"/>
    </row>
    <row r="69" spans="1:18" ht="15" customHeight="1" thickBot="1">
      <c r="A69" s="157" t="s">
        <v>199</v>
      </c>
      <c r="B69" s="158" t="s">
        <v>200</v>
      </c>
      <c r="C69" s="191">
        <v>7187041</v>
      </c>
      <c r="D69" s="191">
        <v>333396.50000000006</v>
      </c>
      <c r="E69" s="191">
        <v>473517.1</v>
      </c>
      <c r="F69" s="191">
        <v>2917425.3000000003</v>
      </c>
      <c r="G69" s="191">
        <v>58629.5</v>
      </c>
      <c r="H69" s="184">
        <v>10970009.4</v>
      </c>
      <c r="I69" s="191">
        <v>883604.20000000007</v>
      </c>
      <c r="J69" s="185">
        <v>11853613.6</v>
      </c>
      <c r="K69" s="151"/>
      <c r="L69" s="151"/>
      <c r="M69" s="151"/>
      <c r="N69" s="151"/>
      <c r="O69" s="151"/>
      <c r="P69" s="151"/>
      <c r="Q69" s="151"/>
      <c r="R69" s="151"/>
    </row>
    <row r="70" spans="1:18" s="152" customFormat="1" ht="17.25" customHeight="1">
      <c r="A70" s="153" t="s">
        <v>201</v>
      </c>
      <c r="B70" s="154" t="s">
        <v>211</v>
      </c>
      <c r="C70" s="193">
        <v>-2231796.5</v>
      </c>
      <c r="D70" s="193">
        <v>-104504.10000000009</v>
      </c>
      <c r="E70" s="193">
        <v>-513.60000000003492</v>
      </c>
      <c r="F70" s="193">
        <v>174547.69999999972</v>
      </c>
      <c r="G70" s="193">
        <v>0</v>
      </c>
      <c r="H70" s="193">
        <v>-2162266.5000000005</v>
      </c>
      <c r="I70" s="193">
        <v>170950.39999999979</v>
      </c>
      <c r="J70" s="194">
        <v>-1991316.1000000006</v>
      </c>
      <c r="K70" s="151"/>
      <c r="L70" s="151"/>
      <c r="M70" s="151"/>
      <c r="N70" s="151"/>
      <c r="O70" s="151"/>
      <c r="P70" s="151"/>
      <c r="Q70" s="151"/>
      <c r="R70" s="151"/>
    </row>
    <row r="71" spans="1:18" ht="17.25" customHeight="1" thickBot="1">
      <c r="A71" s="195" t="s">
        <v>202</v>
      </c>
      <c r="B71" s="196" t="s">
        <v>212</v>
      </c>
      <c r="C71" s="197">
        <v>-5570135.7999999998</v>
      </c>
      <c r="D71" s="197">
        <v>-104504.10000000009</v>
      </c>
      <c r="E71" s="197">
        <v>-513.60000000003492</v>
      </c>
      <c r="F71" s="197">
        <v>174547.69999999972</v>
      </c>
      <c r="G71" s="197">
        <v>0</v>
      </c>
      <c r="H71" s="197">
        <v>-5500605.8000000007</v>
      </c>
      <c r="I71" s="197">
        <v>170169.09999999974</v>
      </c>
      <c r="J71" s="198">
        <v>-5330436.7000000011</v>
      </c>
      <c r="K71" s="151"/>
      <c r="L71" s="151"/>
      <c r="M71" s="151"/>
      <c r="N71" s="151"/>
      <c r="O71" s="151"/>
      <c r="P71" s="151"/>
      <c r="Q71" s="151"/>
      <c r="R71" s="151"/>
    </row>
    <row r="72" spans="1:18" ht="3.95" customHeight="1">
      <c r="A72" s="199"/>
      <c r="B72" s="200"/>
      <c r="C72" s="201"/>
      <c r="D72" s="201"/>
      <c r="E72" s="201"/>
      <c r="F72" s="201"/>
      <c r="G72" s="201"/>
      <c r="H72" s="201"/>
      <c r="I72" s="201"/>
      <c r="J72" s="202"/>
      <c r="K72" s="151"/>
      <c r="L72" s="151"/>
      <c r="M72" s="151"/>
      <c r="N72" s="151"/>
      <c r="O72" s="151"/>
      <c r="P72" s="151"/>
      <c r="Q72" s="151"/>
      <c r="R72" s="151"/>
    </row>
    <row r="73" spans="1:18">
      <c r="A73" s="203"/>
      <c r="B73" s="204" t="s">
        <v>203</v>
      </c>
      <c r="C73" s="186">
        <v>0</v>
      </c>
      <c r="D73" s="186">
        <v>0</v>
      </c>
      <c r="E73" s="186">
        <v>0</v>
      </c>
      <c r="F73" s="186">
        <v>0</v>
      </c>
      <c r="G73" s="186">
        <v>0</v>
      </c>
      <c r="H73" s="187">
        <v>0</v>
      </c>
      <c r="I73" s="186">
        <v>0</v>
      </c>
      <c r="J73" s="188">
        <v>0</v>
      </c>
      <c r="K73" s="151"/>
      <c r="L73" s="151"/>
      <c r="M73" s="151"/>
      <c r="N73" s="151"/>
      <c r="O73" s="151"/>
      <c r="P73" s="151"/>
      <c r="Q73" s="151"/>
      <c r="R73" s="151"/>
    </row>
    <row r="74" spans="1:18">
      <c r="A74" s="203"/>
      <c r="B74" s="204" t="s">
        <v>204</v>
      </c>
      <c r="C74" s="186">
        <v>0</v>
      </c>
      <c r="D74" s="186">
        <v>0</v>
      </c>
      <c r="E74" s="186">
        <v>115.3</v>
      </c>
      <c r="F74" s="186">
        <v>6726.8</v>
      </c>
      <c r="G74" s="186">
        <v>0</v>
      </c>
      <c r="H74" s="187">
        <v>6842.1</v>
      </c>
      <c r="I74" s="186">
        <v>64014.400000000001</v>
      </c>
      <c r="J74" s="188">
        <v>70856.5</v>
      </c>
      <c r="K74" s="151"/>
      <c r="L74" s="151"/>
      <c r="M74" s="151"/>
      <c r="N74" s="151"/>
      <c r="O74" s="151"/>
      <c r="P74" s="151"/>
      <c r="Q74" s="151"/>
      <c r="R74" s="151"/>
    </row>
    <row r="75" spans="1:18" ht="15" customHeight="1">
      <c r="A75" s="203"/>
      <c r="B75" s="204" t="s">
        <v>205</v>
      </c>
      <c r="C75" s="186">
        <v>70502.8</v>
      </c>
      <c r="D75" s="186">
        <v>0</v>
      </c>
      <c r="E75" s="186">
        <v>0</v>
      </c>
      <c r="F75" s="186">
        <v>0</v>
      </c>
      <c r="G75" s="186">
        <v>0</v>
      </c>
      <c r="H75" s="187">
        <v>70502.8</v>
      </c>
      <c r="I75" s="186">
        <v>353.7</v>
      </c>
      <c r="J75" s="188">
        <v>70856.5</v>
      </c>
      <c r="K75" s="151"/>
      <c r="L75" s="151"/>
      <c r="M75" s="151"/>
      <c r="N75" s="151"/>
      <c r="O75" s="151"/>
      <c r="P75" s="151"/>
      <c r="Q75" s="151"/>
      <c r="R75" s="151"/>
    </row>
    <row r="76" spans="1:18" ht="3.75" customHeight="1" thickBot="1">
      <c r="A76" s="205"/>
      <c r="B76" s="206"/>
      <c r="C76" s="207"/>
      <c r="D76" s="207"/>
      <c r="E76" s="207"/>
      <c r="F76" s="207"/>
      <c r="G76" s="207"/>
      <c r="H76" s="207"/>
      <c r="I76" s="207"/>
      <c r="J76" s="208"/>
      <c r="K76" s="151"/>
    </row>
    <row r="77" spans="1:18" ht="5.25" customHeight="1">
      <c r="A77" s="209"/>
      <c r="B77" s="210"/>
      <c r="C77" s="211"/>
      <c r="D77" s="211"/>
      <c r="E77" s="211"/>
      <c r="F77" s="211"/>
      <c r="G77" s="211"/>
      <c r="H77" s="211"/>
      <c r="I77" s="211"/>
      <c r="J77" s="211"/>
      <c r="K77" s="151"/>
    </row>
    <row r="78" spans="1:18" s="163" customFormat="1" ht="3.75" customHeight="1">
      <c r="A78" s="227"/>
      <c r="B78" s="228"/>
      <c r="C78" s="228"/>
      <c r="D78" s="228"/>
      <c r="E78" s="228"/>
      <c r="F78" s="228"/>
      <c r="G78" s="228"/>
      <c r="H78" s="228"/>
      <c r="I78" s="228"/>
      <c r="J78" s="228"/>
    </row>
    <row r="79" spans="1:18">
      <c r="A79" s="163" t="s">
        <v>216</v>
      </c>
    </row>
    <row r="80" spans="1:18">
      <c r="B80" s="163" t="s">
        <v>215</v>
      </c>
    </row>
    <row r="81" spans="1:10">
      <c r="B81" s="163" t="s">
        <v>218</v>
      </c>
    </row>
    <row r="82" spans="1:10">
      <c r="A82" s="163" t="s">
        <v>219</v>
      </c>
    </row>
    <row r="85" spans="1:10">
      <c r="C85" s="192"/>
      <c r="D85" s="192"/>
      <c r="E85" s="192"/>
      <c r="F85" s="192"/>
      <c r="G85" s="192"/>
      <c r="H85" s="192"/>
      <c r="I85" s="192"/>
      <c r="J85" s="192"/>
    </row>
  </sheetData>
  <mergeCells count="4">
    <mergeCell ref="A3:J3"/>
    <mergeCell ref="A4:J4"/>
    <mergeCell ref="A5:J5"/>
    <mergeCell ref="C6:H6"/>
  </mergeCells>
  <printOptions horizontalCentered="1"/>
  <pageMargins left="0.19685039370078741" right="0.19685039370078741" top="0.98425196850393704" bottom="0.19685039370078741"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23"/>
  <sheetViews>
    <sheetView showGridLines="0" view="pageBreakPreview" topLeftCell="A19" zoomScale="85" zoomScaleNormal="90" zoomScaleSheetLayoutView="85" workbookViewId="0">
      <selection activeCell="X42" sqref="X42"/>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7.28515625" style="18" customWidth="1"/>
    <col min="7" max="7" width="14.42578125" style="140" customWidth="1"/>
    <col min="8" max="8" width="13.5703125" style="141" customWidth="1"/>
    <col min="9" max="9" width="12" style="131" bestFit="1" customWidth="1"/>
    <col min="10" max="10" width="11.28515625" style="148" customWidth="1"/>
    <col min="11" max="11" width="2.42578125" style="131" customWidth="1"/>
  </cols>
  <sheetData>
    <row r="1" spans="2:11" ht="15">
      <c r="B1" s="161"/>
      <c r="C1" s="161"/>
      <c r="D1" s="161"/>
      <c r="E1" s="161"/>
      <c r="F1" s="161"/>
    </row>
    <row r="2" spans="2:11" s="14" customFormat="1" ht="21">
      <c r="C2" s="235"/>
      <c r="D2" s="235"/>
      <c r="E2" s="235"/>
      <c r="F2" s="235"/>
      <c r="G2" s="235"/>
      <c r="H2" s="235"/>
      <c r="I2" s="235"/>
      <c r="J2" s="235"/>
      <c r="K2" s="235"/>
    </row>
    <row r="3" spans="2:11" s="14" customFormat="1" ht="16.5" customHeight="1">
      <c r="C3" s="242" t="s">
        <v>207</v>
      </c>
      <c r="D3" s="242"/>
      <c r="E3" s="242"/>
      <c r="F3" s="242"/>
      <c r="G3" s="242"/>
      <c r="H3" s="242"/>
      <c r="I3" s="242"/>
      <c r="J3" s="242"/>
      <c r="K3" s="242"/>
    </row>
    <row r="4" spans="2:11" s="14" customFormat="1" ht="3.75" customHeight="1">
      <c r="C4" s="15"/>
      <c r="D4" s="15"/>
      <c r="E4" s="15"/>
      <c r="F4" s="15"/>
      <c r="G4" s="142"/>
      <c r="H4" s="143"/>
      <c r="I4" s="15"/>
      <c r="J4" s="147"/>
      <c r="K4" s="15"/>
    </row>
    <row r="5" spans="2:11" s="14" customFormat="1">
      <c r="E5" s="16"/>
      <c r="F5" s="17"/>
      <c r="G5" s="237" t="s">
        <v>44</v>
      </c>
      <c r="H5" s="237"/>
      <c r="I5" s="237" t="s">
        <v>45</v>
      </c>
      <c r="J5" s="237"/>
      <c r="K5" s="15"/>
    </row>
    <row r="6" spans="2:11" s="14" customFormat="1" ht="15.75" customHeight="1">
      <c r="E6" s="16"/>
      <c r="F6" s="17"/>
      <c r="G6" s="67">
        <v>45261</v>
      </c>
      <c r="H6" s="67">
        <v>44896</v>
      </c>
      <c r="I6" s="19" t="s">
        <v>47</v>
      </c>
      <c r="J6" s="212" t="s">
        <v>48</v>
      </c>
      <c r="K6" s="19"/>
    </row>
    <row r="7" spans="2:11" s="14" customFormat="1" ht="6" customHeight="1">
      <c r="C7" s="21"/>
      <c r="D7" s="21"/>
      <c r="E7" s="21"/>
      <c r="F7" s="22"/>
      <c r="G7" s="145"/>
      <c r="H7" s="146"/>
      <c r="I7" s="19"/>
      <c r="J7" s="213"/>
      <c r="K7" s="15"/>
    </row>
    <row r="8" spans="2:11">
      <c r="B8" s="23" t="s">
        <v>0</v>
      </c>
      <c r="C8" s="23"/>
      <c r="D8" s="23"/>
      <c r="E8" s="23"/>
      <c r="F8" s="23"/>
      <c r="G8" s="217">
        <v>4227122.9000000004</v>
      </c>
      <c r="H8" s="217">
        <v>1688118.6000000003</v>
      </c>
      <c r="I8" s="25">
        <v>1.5040437917098952</v>
      </c>
      <c r="J8" s="220">
        <v>2539004.2999999998</v>
      </c>
      <c r="K8" s="26"/>
    </row>
    <row r="9" spans="2:11" ht="15">
      <c r="B9" s="27"/>
      <c r="C9" s="27" t="s">
        <v>1</v>
      </c>
      <c r="D9" s="27"/>
      <c r="E9" s="27"/>
      <c r="F9" s="27"/>
      <c r="G9" s="214">
        <v>3748585.9000000004</v>
      </c>
      <c r="H9" s="214">
        <v>1517737.4000000001</v>
      </c>
      <c r="I9" s="29">
        <v>1.4698514380682721</v>
      </c>
      <c r="J9" s="221">
        <v>2230848.5</v>
      </c>
      <c r="K9" s="30"/>
    </row>
    <row r="10" spans="2:11" ht="15" customHeight="1" outlineLevel="1">
      <c r="B10" s="32"/>
      <c r="C10" s="32"/>
      <c r="D10" s="32" t="s">
        <v>2</v>
      </c>
      <c r="E10" s="32"/>
      <c r="F10" s="32"/>
      <c r="G10" s="215">
        <v>899360.6</v>
      </c>
      <c r="H10" s="215">
        <v>300351.09999999998</v>
      </c>
      <c r="I10" s="34">
        <v>1.9943642623582867</v>
      </c>
      <c r="J10" s="222">
        <v>599009.5</v>
      </c>
      <c r="K10" s="35"/>
    </row>
    <row r="11" spans="2:11" ht="15" customHeight="1" outlineLevel="1">
      <c r="B11" s="32"/>
      <c r="C11" s="32"/>
      <c r="D11" s="32" t="s">
        <v>3</v>
      </c>
      <c r="E11" s="32"/>
      <c r="F11" s="32"/>
      <c r="G11" s="215">
        <v>282669.09999999998</v>
      </c>
      <c r="H11" s="215">
        <v>206859.5</v>
      </c>
      <c r="I11" s="34">
        <v>0.36647869689330181</v>
      </c>
      <c r="J11" s="222">
        <v>75809.599999999977</v>
      </c>
      <c r="K11" s="35"/>
    </row>
    <row r="12" spans="2:11" ht="15" customHeight="1" outlineLevel="1">
      <c r="B12" s="32"/>
      <c r="C12" s="32"/>
      <c r="D12" s="32" t="s">
        <v>52</v>
      </c>
      <c r="E12" s="32"/>
      <c r="F12" s="32"/>
      <c r="G12" s="215">
        <v>1169986.8999999999</v>
      </c>
      <c r="H12" s="215">
        <v>463621.1</v>
      </c>
      <c r="I12" s="34">
        <v>1.5235842372143975</v>
      </c>
      <c r="J12" s="222">
        <v>706365.79999999993</v>
      </c>
      <c r="K12" s="35"/>
    </row>
    <row r="13" spans="2:11" ht="15" customHeight="1" outlineLevel="1">
      <c r="B13" s="32"/>
      <c r="C13" s="32"/>
      <c r="D13" s="32" t="s">
        <v>4</v>
      </c>
      <c r="E13" s="32"/>
      <c r="F13" s="32"/>
      <c r="G13" s="215">
        <v>340825.3</v>
      </c>
      <c r="H13" s="215">
        <v>155140.29999999999</v>
      </c>
      <c r="I13" s="34">
        <v>1.196884368536093</v>
      </c>
      <c r="J13" s="222">
        <v>185685</v>
      </c>
      <c r="K13" s="35"/>
    </row>
    <row r="14" spans="2:11" ht="15" customHeight="1" outlineLevel="1">
      <c r="B14" s="32"/>
      <c r="C14" s="32"/>
      <c r="D14" s="32" t="s">
        <v>5</v>
      </c>
      <c r="E14" s="32"/>
      <c r="F14" s="32"/>
      <c r="G14" s="215">
        <v>59139.9</v>
      </c>
      <c r="H14" s="215">
        <v>22453.3</v>
      </c>
      <c r="I14" s="34">
        <v>1.6339068199329274</v>
      </c>
      <c r="J14" s="222">
        <v>36686.600000000006</v>
      </c>
      <c r="K14" s="35"/>
    </row>
    <row r="15" spans="2:11" ht="15" customHeight="1" outlineLevel="1">
      <c r="B15" s="32"/>
      <c r="C15" s="32"/>
      <c r="D15" s="32" t="s">
        <v>6</v>
      </c>
      <c r="E15" s="32"/>
      <c r="F15" s="32"/>
      <c r="G15" s="215">
        <v>56373.4</v>
      </c>
      <c r="H15" s="215">
        <v>24272.7</v>
      </c>
      <c r="I15" s="34">
        <v>1.3225022350212376</v>
      </c>
      <c r="J15" s="222">
        <v>32100.7</v>
      </c>
      <c r="K15" s="35"/>
    </row>
    <row r="16" spans="2:11" ht="15" customHeight="1" outlineLevel="1">
      <c r="B16" s="32"/>
      <c r="C16" s="32"/>
      <c r="D16" s="32" t="s">
        <v>7</v>
      </c>
      <c r="E16" s="32"/>
      <c r="F16" s="32"/>
      <c r="G16" s="215">
        <v>382499.1</v>
      </c>
      <c r="H16" s="215">
        <v>162784</v>
      </c>
      <c r="I16" s="34">
        <v>1.3497340033418515</v>
      </c>
      <c r="J16" s="229">
        <v>219715.09999999998</v>
      </c>
      <c r="K16" s="35"/>
    </row>
    <row r="17" spans="2:11" ht="15" customHeight="1" outlineLevel="1">
      <c r="B17" s="32"/>
      <c r="C17" s="32"/>
      <c r="D17" s="32" t="s">
        <v>8</v>
      </c>
      <c r="E17" s="32"/>
      <c r="F17" s="32"/>
      <c r="G17" s="215">
        <v>145653.1</v>
      </c>
      <c r="H17" s="215">
        <v>56238.399999999994</v>
      </c>
      <c r="I17" s="34">
        <v>1.5899225440268574</v>
      </c>
      <c r="J17" s="229">
        <v>89414.700000000012</v>
      </c>
      <c r="K17" s="35"/>
    </row>
    <row r="18" spans="2:11" ht="15" customHeight="1" outlineLevel="1">
      <c r="B18" s="32"/>
      <c r="C18" s="32"/>
      <c r="D18" s="32" t="s">
        <v>213</v>
      </c>
      <c r="E18" s="32"/>
      <c r="F18" s="32"/>
      <c r="G18" s="215">
        <v>412078.5</v>
      </c>
      <c r="H18" s="215">
        <v>126017.00000000007</v>
      </c>
      <c r="I18" s="34">
        <v>2.2700230921224893</v>
      </c>
      <c r="J18" s="222">
        <v>286061.49999999994</v>
      </c>
      <c r="K18" s="35"/>
    </row>
    <row r="19" spans="2:11" ht="15">
      <c r="B19" s="27"/>
      <c r="C19" s="27" t="s">
        <v>116</v>
      </c>
      <c r="D19" s="27"/>
      <c r="E19" s="27"/>
      <c r="F19" s="27"/>
      <c r="G19" s="214">
        <v>321032.40000000002</v>
      </c>
      <c r="H19" s="214">
        <v>97683.799999999988</v>
      </c>
      <c r="I19" s="29">
        <v>2.286444630532392</v>
      </c>
      <c r="J19" s="221">
        <v>223348.60000000003</v>
      </c>
      <c r="K19" s="30"/>
    </row>
    <row r="20" spans="2:11" ht="15" hidden="1" customHeight="1" outlineLevel="1">
      <c r="B20" s="32"/>
      <c r="C20" s="32"/>
      <c r="D20" s="32" t="s">
        <v>111</v>
      </c>
      <c r="E20" s="32"/>
      <c r="F20" s="32"/>
      <c r="G20" s="215">
        <v>60254.400000000001</v>
      </c>
      <c r="H20" s="215">
        <v>3850.8</v>
      </c>
      <c r="I20" s="34">
        <v>14.647242131505141</v>
      </c>
      <c r="J20" s="222">
        <v>56403.6</v>
      </c>
      <c r="K20" s="35"/>
    </row>
    <row r="21" spans="2:11" ht="15" hidden="1" customHeight="1" outlineLevel="1">
      <c r="B21" s="32"/>
      <c r="C21" s="32"/>
      <c r="D21" s="32" t="s">
        <v>117</v>
      </c>
      <c r="E21" s="32"/>
      <c r="F21" s="32"/>
      <c r="G21" s="216">
        <v>0</v>
      </c>
      <c r="H21" s="216">
        <v>60616.2</v>
      </c>
      <c r="I21" s="34" t="s">
        <v>112</v>
      </c>
      <c r="J21" s="222">
        <v>-60616.2</v>
      </c>
      <c r="K21" s="35"/>
    </row>
    <row r="22" spans="2:11" ht="15" hidden="1" customHeight="1" outlineLevel="1">
      <c r="B22" s="32"/>
      <c r="C22" s="32"/>
      <c r="D22" s="32" t="s">
        <v>10</v>
      </c>
      <c r="E22" s="32"/>
      <c r="F22" s="32"/>
      <c r="G22" s="215">
        <v>260778</v>
      </c>
      <c r="H22" s="215">
        <v>33216.799999999996</v>
      </c>
      <c r="I22" s="34">
        <v>6.8507863490763716</v>
      </c>
      <c r="J22" s="222">
        <v>227561.2</v>
      </c>
      <c r="K22" s="35"/>
    </row>
    <row r="23" spans="2:11" ht="15" collapsed="1">
      <c r="B23" s="27"/>
      <c r="C23" s="27" t="s">
        <v>11</v>
      </c>
      <c r="D23" s="27"/>
      <c r="E23" s="27"/>
      <c r="F23" s="27"/>
      <c r="G23" s="214">
        <v>157462.79999999999</v>
      </c>
      <c r="H23" s="214">
        <v>64357.9</v>
      </c>
      <c r="I23" s="29">
        <v>1.4466739902948973</v>
      </c>
      <c r="J23" s="221">
        <v>93104.9</v>
      </c>
      <c r="K23" s="30"/>
    </row>
    <row r="24" spans="2:11" ht="15" hidden="1" customHeight="1" outlineLevel="1">
      <c r="B24" s="32"/>
      <c r="C24" s="32"/>
      <c r="D24" s="32" t="s">
        <v>12</v>
      </c>
      <c r="E24" s="32"/>
      <c r="F24" s="32"/>
      <c r="G24" s="215">
        <v>101734.5</v>
      </c>
      <c r="H24" s="215">
        <v>38794.700000000004</v>
      </c>
      <c r="I24" s="34">
        <v>1.6223814077696179</v>
      </c>
      <c r="J24" s="222">
        <v>62939.799999999996</v>
      </c>
      <c r="K24" s="35"/>
    </row>
    <row r="25" spans="2:11" ht="15" hidden="1" customHeight="1" outlineLevel="1">
      <c r="B25" s="32"/>
      <c r="C25" s="32"/>
      <c r="D25" s="32" t="s">
        <v>13</v>
      </c>
      <c r="E25" s="32"/>
      <c r="F25" s="32"/>
      <c r="G25" s="215">
        <v>11967.8</v>
      </c>
      <c r="H25" s="215">
        <v>12373.6</v>
      </c>
      <c r="I25" s="34">
        <v>-3.2795629404538729E-2</v>
      </c>
      <c r="J25" s="222">
        <v>-405.80000000000109</v>
      </c>
      <c r="K25" s="35"/>
    </row>
    <row r="26" spans="2:11" ht="15" hidden="1" customHeight="1" outlineLevel="1">
      <c r="B26" s="32"/>
      <c r="C26" s="32"/>
      <c r="D26" s="32" t="s">
        <v>14</v>
      </c>
      <c r="E26" s="32"/>
      <c r="F26" s="32"/>
      <c r="G26" s="215">
        <v>43760.5</v>
      </c>
      <c r="H26" s="215">
        <v>13189.599999999999</v>
      </c>
      <c r="I26" s="34">
        <v>2.317803420877055</v>
      </c>
      <c r="J26" s="222">
        <v>30570.9</v>
      </c>
      <c r="K26" s="35"/>
    </row>
    <row r="27" spans="2:11" ht="15" collapsed="1">
      <c r="B27" s="27"/>
      <c r="C27" s="27" t="s">
        <v>15</v>
      </c>
      <c r="D27" s="27"/>
      <c r="E27" s="27"/>
      <c r="F27" s="27"/>
      <c r="G27" s="214">
        <v>41.800000000000274</v>
      </c>
      <c r="H27" s="214">
        <v>8339.5</v>
      </c>
      <c r="I27" s="29">
        <v>-0.99498770909526946</v>
      </c>
      <c r="J27" s="221">
        <v>-8297.6999999999989</v>
      </c>
      <c r="K27" s="30"/>
    </row>
    <row r="28" spans="2:11">
      <c r="G28" s="215"/>
      <c r="H28" s="215"/>
      <c r="I28" s="34"/>
      <c r="J28" s="222"/>
      <c r="K28" s="35"/>
    </row>
    <row r="29" spans="2:11">
      <c r="B29" s="23" t="s">
        <v>16</v>
      </c>
      <c r="C29" s="23"/>
      <c r="D29" s="23"/>
      <c r="E29" s="23"/>
      <c r="F29" s="23"/>
      <c r="G29" s="217">
        <v>6218439</v>
      </c>
      <c r="H29" s="217">
        <v>2129630.6</v>
      </c>
      <c r="I29" s="25">
        <v>1.9199613303828373</v>
      </c>
      <c r="J29" s="220">
        <v>4088808.4</v>
      </c>
      <c r="K29" s="26"/>
    </row>
    <row r="30" spans="2:11" ht="15">
      <c r="B30" s="27"/>
      <c r="C30" s="27" t="s">
        <v>17</v>
      </c>
      <c r="D30" s="27"/>
      <c r="E30" s="27"/>
      <c r="F30" s="27"/>
      <c r="G30" s="214">
        <v>5908712.9000000004</v>
      </c>
      <c r="H30" s="214">
        <v>1963426.4999999998</v>
      </c>
      <c r="I30" s="29">
        <v>2.0093883830130648</v>
      </c>
      <c r="J30" s="221">
        <v>3945286.4000000004</v>
      </c>
      <c r="K30" s="30"/>
    </row>
    <row r="31" spans="2:11">
      <c r="B31" s="38"/>
      <c r="C31" s="38" t="s">
        <v>41</v>
      </c>
      <c r="D31" s="39"/>
      <c r="E31" s="40"/>
      <c r="F31" s="41"/>
      <c r="G31" s="218">
        <v>3106557.9</v>
      </c>
      <c r="H31" s="218">
        <v>1289480.8999999999</v>
      </c>
      <c r="I31" s="43">
        <v>1.4091538695920196</v>
      </c>
      <c r="J31" s="223">
        <v>1817077</v>
      </c>
      <c r="K31" s="44"/>
    </row>
    <row r="32" spans="2:11" ht="15" hidden="1" customHeight="1" outlineLevel="1">
      <c r="B32" s="32"/>
      <c r="C32" s="32"/>
      <c r="D32" s="32" t="s">
        <v>18</v>
      </c>
      <c r="E32" s="32"/>
      <c r="F32" s="32"/>
      <c r="G32" s="215">
        <v>1948978.8</v>
      </c>
      <c r="H32" s="215">
        <v>821928.5</v>
      </c>
      <c r="I32" s="34">
        <v>1.3712266942927518</v>
      </c>
      <c r="J32" s="222">
        <v>1127050.3</v>
      </c>
      <c r="K32" s="35"/>
    </row>
    <row r="33" spans="2:17" ht="15" hidden="1" customHeight="1" outlineLevel="1">
      <c r="B33" s="32"/>
      <c r="C33" s="32"/>
      <c r="D33" s="32" t="s">
        <v>53</v>
      </c>
      <c r="E33" s="32"/>
      <c r="F33" s="32"/>
      <c r="G33" s="215">
        <v>68263.100000000006</v>
      </c>
      <c r="H33" s="215">
        <v>43465.5</v>
      </c>
      <c r="I33" s="34">
        <v>0.57051224534400857</v>
      </c>
      <c r="J33" s="222">
        <v>24797.600000000006</v>
      </c>
      <c r="K33" s="35"/>
    </row>
    <row r="34" spans="2:17" ht="15" hidden="1" customHeight="1" outlineLevel="1">
      <c r="B34" s="32"/>
      <c r="C34" s="32"/>
      <c r="D34" s="32" t="s">
        <v>54</v>
      </c>
      <c r="E34" s="32"/>
      <c r="F34" s="32"/>
      <c r="G34" s="215">
        <v>120685.9</v>
      </c>
      <c r="H34" s="215">
        <v>44763.1</v>
      </c>
      <c r="I34" s="34">
        <v>1.6961023700324596</v>
      </c>
      <c r="J34" s="222">
        <v>75922.799999999988</v>
      </c>
      <c r="K34" s="35"/>
    </row>
    <row r="35" spans="2:17" ht="15" hidden="1" customHeight="1" outlineLevel="1">
      <c r="B35" s="32"/>
      <c r="C35" s="32"/>
      <c r="D35" s="32" t="s">
        <v>19</v>
      </c>
      <c r="E35" s="32"/>
      <c r="F35" s="32"/>
      <c r="G35" s="215">
        <v>153217.1</v>
      </c>
      <c r="H35" s="215">
        <v>77421.3</v>
      </c>
      <c r="I35" s="34">
        <v>0.97900448584562638</v>
      </c>
      <c r="J35" s="222">
        <v>75795.8</v>
      </c>
      <c r="K35" s="35"/>
    </row>
    <row r="36" spans="2:17" ht="15" hidden="1" customHeight="1" outlineLevel="1">
      <c r="B36" s="32"/>
      <c r="C36" s="32"/>
      <c r="D36" s="32" t="s">
        <v>42</v>
      </c>
      <c r="E36" s="32"/>
      <c r="F36" s="32"/>
      <c r="G36" s="215">
        <v>258651.8</v>
      </c>
      <c r="H36" s="215">
        <v>87542.7</v>
      </c>
      <c r="I36" s="34">
        <v>1.9545787370049128</v>
      </c>
      <c r="J36" s="222">
        <v>171109.09999999998</v>
      </c>
      <c r="K36" s="35"/>
    </row>
    <row r="37" spans="2:17" ht="15" hidden="1" customHeight="1" outlineLevel="1">
      <c r="B37" s="32"/>
      <c r="C37" s="32"/>
      <c r="D37" s="32" t="s">
        <v>113</v>
      </c>
      <c r="E37" s="32"/>
      <c r="F37" s="32"/>
      <c r="G37" s="215">
        <v>556761.19999999995</v>
      </c>
      <c r="H37" s="215">
        <v>214359.79999999996</v>
      </c>
      <c r="I37" s="34">
        <v>1.5973209529025501</v>
      </c>
      <c r="J37" s="222">
        <v>342401.4</v>
      </c>
      <c r="K37" s="35"/>
    </row>
    <row r="38" spans="2:17" collapsed="1">
      <c r="B38" s="38"/>
      <c r="C38" s="38" t="s">
        <v>21</v>
      </c>
      <c r="D38" s="39"/>
      <c r="E38" s="40"/>
      <c r="F38" s="41"/>
      <c r="G38" s="218">
        <v>702713.10000000009</v>
      </c>
      <c r="H38" s="218">
        <v>115674</v>
      </c>
      <c r="I38" s="43">
        <v>5.0749442398464657</v>
      </c>
      <c r="J38" s="223">
        <v>587039.10000000009</v>
      </c>
      <c r="K38" s="44"/>
      <c r="O38" s="231"/>
      <c r="P38" s="231"/>
    </row>
    <row r="39" spans="2:17" ht="15" hidden="1" customHeight="1" outlineLevel="1">
      <c r="B39" s="32"/>
      <c r="C39" s="32"/>
      <c r="D39" s="32" t="s">
        <v>22</v>
      </c>
      <c r="E39" s="32"/>
      <c r="F39" s="32"/>
      <c r="G39" s="215">
        <v>542422.30000000005</v>
      </c>
      <c r="H39" s="215">
        <v>47127.7</v>
      </c>
      <c r="I39" s="34">
        <v>10.509628095578611</v>
      </c>
      <c r="J39" s="222">
        <v>495294.60000000003</v>
      </c>
      <c r="K39" s="35"/>
    </row>
    <row r="40" spans="2:17" ht="15" hidden="1" customHeight="1" outlineLevel="1">
      <c r="B40" s="32"/>
      <c r="C40" s="32"/>
      <c r="D40" s="32" t="s">
        <v>23</v>
      </c>
      <c r="E40" s="32"/>
      <c r="F40" s="32"/>
      <c r="G40" s="215">
        <v>134737.20000000001</v>
      </c>
      <c r="H40" s="215">
        <v>65419.5</v>
      </c>
      <c r="I40" s="34">
        <v>1.059587737601174</v>
      </c>
      <c r="J40" s="222">
        <v>69317.700000000012</v>
      </c>
      <c r="K40" s="35"/>
    </row>
    <row r="41" spans="2:17" ht="15" hidden="1" customHeight="1" outlineLevel="1">
      <c r="B41" s="32"/>
      <c r="C41" s="32"/>
      <c r="D41" s="32" t="s">
        <v>115</v>
      </c>
      <c r="E41" s="32"/>
      <c r="F41" s="32"/>
      <c r="G41" s="215">
        <v>25553.600000000002</v>
      </c>
      <c r="H41" s="215">
        <v>3126.8</v>
      </c>
      <c r="I41" s="34">
        <v>7.1724446718690036</v>
      </c>
      <c r="J41" s="222">
        <v>22426.800000000003</v>
      </c>
      <c r="K41" s="35"/>
    </row>
    <row r="42" spans="2:17" collapsed="1">
      <c r="B42" s="38"/>
      <c r="C42" s="38" t="s">
        <v>25</v>
      </c>
      <c r="D42" s="39"/>
      <c r="E42" s="40"/>
      <c r="F42" s="41"/>
      <c r="G42" s="218">
        <v>1187818.3999999999</v>
      </c>
      <c r="H42" s="218">
        <v>373711.20000000007</v>
      </c>
      <c r="I42" s="43">
        <v>2.1784393938420892</v>
      </c>
      <c r="J42" s="223">
        <v>814107.19999999984</v>
      </c>
      <c r="K42" s="44"/>
      <c r="Q42" s="230"/>
    </row>
    <row r="43" spans="2:17" ht="15" customHeight="1" outlineLevel="1">
      <c r="B43" s="32"/>
      <c r="C43" s="32"/>
      <c r="D43" s="32" t="s">
        <v>26</v>
      </c>
      <c r="E43" s="32"/>
      <c r="F43" s="32"/>
      <c r="G43" s="215">
        <v>1017615.9</v>
      </c>
      <c r="H43" s="215">
        <v>293701.30000000005</v>
      </c>
      <c r="I43" s="34">
        <v>2.4647987598284375</v>
      </c>
      <c r="J43" s="222">
        <v>723914.6</v>
      </c>
      <c r="K43" s="35"/>
    </row>
    <row r="44" spans="2:17" ht="15" customHeight="1" outlineLevel="1">
      <c r="B44" s="32"/>
      <c r="C44" s="32"/>
      <c r="D44" s="32" t="s">
        <v>27</v>
      </c>
      <c r="E44" s="32"/>
      <c r="F44" s="32"/>
      <c r="G44" s="215">
        <v>170202.5</v>
      </c>
      <c r="H44" s="215">
        <v>80009.899999999994</v>
      </c>
      <c r="I44" s="34">
        <v>1.1272680005849276</v>
      </c>
      <c r="J44" s="222">
        <v>90192.6</v>
      </c>
      <c r="K44" s="35"/>
    </row>
    <row r="45" spans="2:17">
      <c r="B45" s="38"/>
      <c r="C45" s="38" t="s">
        <v>43</v>
      </c>
      <c r="D45" s="39"/>
      <c r="E45" s="40"/>
      <c r="F45" s="41"/>
      <c r="G45" s="218">
        <v>295733.60000000003</v>
      </c>
      <c r="H45" s="218">
        <v>64968.800000000003</v>
      </c>
      <c r="I45" s="43">
        <v>3.5519326199652763</v>
      </c>
      <c r="J45" s="223">
        <v>230764.80000000005</v>
      </c>
      <c r="K45" s="44"/>
    </row>
    <row r="46" spans="2:17" ht="15" hidden="1" customHeight="1" outlineLevel="1">
      <c r="B46" s="32"/>
      <c r="C46" s="32"/>
      <c r="D46" s="32" t="s">
        <v>29</v>
      </c>
      <c r="E46" s="32"/>
      <c r="F46" s="32"/>
      <c r="G46" s="215">
        <v>57665.9</v>
      </c>
      <c r="H46" s="215">
        <v>14123.300000000001</v>
      </c>
      <c r="I46" s="34">
        <v>3.0830330022020345</v>
      </c>
      <c r="J46" s="222">
        <v>43542.6</v>
      </c>
      <c r="K46" s="35"/>
    </row>
    <row r="47" spans="2:17" ht="15" hidden="1" customHeight="1" outlineLevel="1">
      <c r="B47" s="32"/>
      <c r="C47" s="32"/>
      <c r="D47" s="32" t="s">
        <v>30</v>
      </c>
      <c r="E47" s="32"/>
      <c r="F47" s="32"/>
      <c r="G47" s="215">
        <v>59234.2</v>
      </c>
      <c r="H47" s="215">
        <v>10753.9</v>
      </c>
      <c r="I47" s="34">
        <v>4.5081598303871155</v>
      </c>
      <c r="J47" s="222">
        <v>48480.299999999996</v>
      </c>
      <c r="K47" s="35"/>
    </row>
    <row r="48" spans="2:17" ht="15" hidden="1" customHeight="1" outlineLevel="1">
      <c r="B48" s="32"/>
      <c r="C48" s="32"/>
      <c r="D48" s="32" t="s">
        <v>31</v>
      </c>
      <c r="E48" s="32"/>
      <c r="F48" s="32"/>
      <c r="G48" s="215">
        <v>20424.7</v>
      </c>
      <c r="H48" s="215">
        <v>7501</v>
      </c>
      <c r="I48" s="34">
        <v>1.722930275963205</v>
      </c>
      <c r="J48" s="222">
        <v>12923.7</v>
      </c>
      <c r="K48" s="35"/>
    </row>
    <row r="49" spans="2:11" ht="15" hidden="1" customHeight="1" outlineLevel="1">
      <c r="B49" s="32"/>
      <c r="C49" s="32"/>
      <c r="D49" s="32" t="s">
        <v>114</v>
      </c>
      <c r="E49" s="32"/>
      <c r="F49" s="32"/>
      <c r="G49" s="215">
        <v>158408.79999999999</v>
      </c>
      <c r="H49" s="215">
        <v>32590.600000000002</v>
      </c>
      <c r="I49" s="34">
        <v>3.8605671574012135</v>
      </c>
      <c r="J49" s="222">
        <v>125818.19999999998</v>
      </c>
      <c r="K49" s="35"/>
    </row>
    <row r="50" spans="2:11" collapsed="1">
      <c r="B50" s="32"/>
      <c r="C50" s="38" t="s">
        <v>33</v>
      </c>
      <c r="D50" s="32"/>
      <c r="E50" s="32"/>
      <c r="F50" s="32"/>
      <c r="G50" s="218">
        <v>367509.9</v>
      </c>
      <c r="H50" s="218">
        <v>76585.2</v>
      </c>
      <c r="I50" s="43">
        <v>3.7987065386001477</v>
      </c>
      <c r="J50" s="223">
        <v>290924.7</v>
      </c>
      <c r="K50" s="44"/>
    </row>
    <row r="51" spans="2:11">
      <c r="B51" s="32"/>
      <c r="C51" s="38" t="s">
        <v>206</v>
      </c>
      <c r="D51" s="32"/>
      <c r="E51" s="32"/>
      <c r="F51" s="32"/>
      <c r="G51" s="218">
        <v>248380</v>
      </c>
      <c r="H51" s="218">
        <v>43006.400000000001</v>
      </c>
      <c r="I51" s="43">
        <v>4.7754194724506114</v>
      </c>
      <c r="J51" s="223">
        <v>205373.6</v>
      </c>
      <c r="K51" s="44"/>
    </row>
    <row r="52" spans="2:11">
      <c r="C52" s="45"/>
      <c r="D52" s="45"/>
      <c r="G52" s="219"/>
      <c r="H52" s="219"/>
      <c r="J52" s="224"/>
    </row>
    <row r="53" spans="2:11" ht="15">
      <c r="B53" s="27"/>
      <c r="C53" s="27" t="s">
        <v>34</v>
      </c>
      <c r="D53" s="27"/>
      <c r="E53" s="27"/>
      <c r="F53" s="27"/>
      <c r="G53" s="214">
        <v>309726.09999999998</v>
      </c>
      <c r="H53" s="214">
        <v>166204.09999999998</v>
      </c>
      <c r="I53" s="29">
        <v>0.86352863738018515</v>
      </c>
      <c r="J53" s="221">
        <v>143522</v>
      </c>
      <c r="K53" s="30"/>
    </row>
    <row r="54" spans="2:11">
      <c r="B54" s="38"/>
      <c r="C54" s="38" t="s">
        <v>22</v>
      </c>
      <c r="D54" s="39"/>
      <c r="E54" s="40"/>
      <c r="F54" s="41"/>
      <c r="G54" s="218">
        <v>39917.100000000006</v>
      </c>
      <c r="H54" s="218">
        <v>4489.3999999999987</v>
      </c>
      <c r="I54" s="43">
        <v>7.8914108789593307</v>
      </c>
      <c r="J54" s="223">
        <v>35427.700000000004</v>
      </c>
      <c r="K54" s="44"/>
    </row>
    <row r="55" spans="2:11" ht="15" hidden="1" customHeight="1" outlineLevel="1">
      <c r="B55" s="32"/>
      <c r="C55" s="32"/>
      <c r="D55" s="32" t="s">
        <v>35</v>
      </c>
      <c r="E55" s="32"/>
      <c r="F55" s="32"/>
      <c r="G55" s="215">
        <v>39917.100000000006</v>
      </c>
      <c r="H55" s="215">
        <v>2208.099999999999</v>
      </c>
      <c r="I55" s="34">
        <v>17.077578008242391</v>
      </c>
      <c r="J55" s="222">
        <v>37709.000000000007</v>
      </c>
      <c r="K55" s="35"/>
    </row>
    <row r="56" spans="2:11" ht="15" hidden="1" customHeight="1" outlineLevel="1">
      <c r="B56" s="32"/>
      <c r="C56" s="32"/>
      <c r="D56" s="32" t="s">
        <v>28</v>
      </c>
      <c r="E56" s="32"/>
      <c r="F56" s="32"/>
      <c r="G56" s="215">
        <v>0</v>
      </c>
      <c r="H56" s="215">
        <v>2281.3000000000002</v>
      </c>
      <c r="I56" s="34">
        <v>-1</v>
      </c>
      <c r="J56" s="222">
        <v>-2281.3000000000002</v>
      </c>
      <c r="K56" s="35"/>
    </row>
    <row r="57" spans="2:11" collapsed="1">
      <c r="B57" s="38"/>
      <c r="C57" s="38" t="s">
        <v>23</v>
      </c>
      <c r="D57" s="39"/>
      <c r="E57" s="40"/>
      <c r="F57" s="41"/>
      <c r="G57" s="218">
        <v>89164.1</v>
      </c>
      <c r="H57" s="218">
        <v>52878.5</v>
      </c>
      <c r="I57" s="43">
        <v>0.68620705957998074</v>
      </c>
      <c r="J57" s="223">
        <v>36285.600000000006</v>
      </c>
      <c r="K57" s="44"/>
    </row>
    <row r="58" spans="2:11" ht="15" hidden="1" customHeight="1" outlineLevel="1">
      <c r="B58" s="32"/>
      <c r="C58" s="32"/>
      <c r="D58" s="32" t="s">
        <v>35</v>
      </c>
      <c r="E58" s="32"/>
      <c r="F58" s="32"/>
      <c r="G58" s="215">
        <v>78790</v>
      </c>
      <c r="H58" s="215">
        <v>48866.7</v>
      </c>
      <c r="I58" s="34">
        <v>0.61234542131963088</v>
      </c>
      <c r="J58" s="222">
        <v>29923.300000000003</v>
      </c>
      <c r="K58" s="35"/>
    </row>
    <row r="59" spans="2:11" ht="15" hidden="1" customHeight="1" outlineLevel="1">
      <c r="B59" s="32"/>
      <c r="C59" s="32"/>
      <c r="D59" s="32" t="s">
        <v>28</v>
      </c>
      <c r="E59" s="32"/>
      <c r="F59" s="32"/>
      <c r="G59" s="215">
        <v>10374.1</v>
      </c>
      <c r="H59" s="215">
        <v>4011.8</v>
      </c>
      <c r="I59" s="34">
        <v>1.585896605015205</v>
      </c>
      <c r="J59" s="222">
        <v>6362.3</v>
      </c>
      <c r="K59" s="35"/>
    </row>
    <row r="60" spans="2:11" collapsed="1">
      <c r="B60" s="38"/>
      <c r="C60" s="38" t="s">
        <v>29</v>
      </c>
      <c r="D60" s="39"/>
      <c r="E60" s="40"/>
      <c r="F60" s="41"/>
      <c r="G60" s="218">
        <v>13565.1</v>
      </c>
      <c r="H60" s="218">
        <v>7818.2000000000007</v>
      </c>
      <c r="I60" s="43">
        <v>0.73506689519326684</v>
      </c>
      <c r="J60" s="223">
        <v>5746.9</v>
      </c>
      <c r="K60" s="44"/>
    </row>
    <row r="61" spans="2:11" ht="15" hidden="1" customHeight="1" outlineLevel="1">
      <c r="B61" s="32"/>
      <c r="C61" s="32"/>
      <c r="D61" s="32" t="s">
        <v>35</v>
      </c>
      <c r="E61" s="32"/>
      <c r="F61" s="32"/>
      <c r="G61" s="215">
        <v>3153.2</v>
      </c>
      <c r="H61" s="215">
        <v>4119.8</v>
      </c>
      <c r="I61" s="34">
        <v>-0.23462303995339584</v>
      </c>
      <c r="J61" s="222">
        <v>-966.60000000000036</v>
      </c>
      <c r="K61" s="35"/>
    </row>
    <row r="62" spans="2:11" ht="15" hidden="1" customHeight="1" outlineLevel="1">
      <c r="B62" s="32"/>
      <c r="C62" s="32"/>
      <c r="D62" s="32" t="s">
        <v>28</v>
      </c>
      <c r="E62" s="32"/>
      <c r="F62" s="32"/>
      <c r="G62" s="215">
        <v>10411.9</v>
      </c>
      <c r="H62" s="215">
        <v>3698.4</v>
      </c>
      <c r="I62" s="34">
        <v>1.8152444300237938</v>
      </c>
      <c r="J62" s="222">
        <v>6713.5</v>
      </c>
      <c r="K62" s="35"/>
    </row>
    <row r="63" spans="2:11" collapsed="1">
      <c r="B63" s="38"/>
      <c r="C63" s="38" t="s">
        <v>36</v>
      </c>
      <c r="D63" s="39"/>
      <c r="E63" s="40"/>
      <c r="F63" s="41"/>
      <c r="G63" s="218">
        <v>19760.800000000003</v>
      </c>
      <c r="H63" s="218">
        <v>19724.8</v>
      </c>
      <c r="I63" s="43">
        <v>1.8251135626219384E-3</v>
      </c>
      <c r="J63" s="223">
        <v>36.000000000003638</v>
      </c>
      <c r="K63" s="44"/>
    </row>
    <row r="64" spans="2:11" ht="15" hidden="1" customHeight="1" outlineLevel="1">
      <c r="B64" s="32"/>
      <c r="C64" s="32"/>
      <c r="D64" s="32" t="s">
        <v>35</v>
      </c>
      <c r="E64" s="32"/>
      <c r="F64" s="32"/>
      <c r="G64" s="215">
        <v>6285</v>
      </c>
      <c r="H64" s="215">
        <v>3778.4000000000005</v>
      </c>
      <c r="I64" s="34">
        <v>0.66340249841202592</v>
      </c>
      <c r="J64" s="222">
        <v>2506.5999999999995</v>
      </c>
      <c r="K64" s="35"/>
    </row>
    <row r="65" spans="1:11" ht="15" hidden="1" customHeight="1" outlineLevel="1">
      <c r="B65" s="32"/>
      <c r="C65" s="32"/>
      <c r="D65" s="32" t="s">
        <v>28</v>
      </c>
      <c r="E65" s="32"/>
      <c r="F65" s="32"/>
      <c r="G65" s="215">
        <v>13475.8</v>
      </c>
      <c r="H65" s="215">
        <v>15946.4</v>
      </c>
      <c r="I65" s="34">
        <v>-0.15493152059398985</v>
      </c>
      <c r="J65" s="222">
        <v>-2470.6000000000004</v>
      </c>
      <c r="K65" s="35"/>
    </row>
    <row r="66" spans="1:11" s="135" customFormat="1" collapsed="1">
      <c r="A66" s="132"/>
      <c r="B66" s="38"/>
      <c r="C66" s="38" t="s">
        <v>50</v>
      </c>
      <c r="D66" s="39"/>
      <c r="E66" s="40"/>
      <c r="F66" s="41"/>
      <c r="G66" s="218">
        <v>48598.6</v>
      </c>
      <c r="H66" s="218">
        <v>27634.6</v>
      </c>
      <c r="I66" s="43">
        <v>0.75861420103782939</v>
      </c>
      <c r="J66" s="223">
        <v>20964</v>
      </c>
      <c r="K66" s="44"/>
    </row>
    <row r="67" spans="1:11" s="135" customFormat="1" ht="15" hidden="1" customHeight="1" outlineLevel="1">
      <c r="A67" s="132"/>
      <c r="B67" s="41"/>
      <c r="C67" s="41"/>
      <c r="D67" s="41" t="s">
        <v>35</v>
      </c>
      <c r="E67" s="41"/>
      <c r="F67" s="41"/>
      <c r="G67" s="216">
        <v>31302.9</v>
      </c>
      <c r="H67" s="216">
        <v>24131.599999999999</v>
      </c>
      <c r="I67" s="133">
        <v>0.29717465895340567</v>
      </c>
      <c r="J67" s="225">
        <v>7171.3000000000029</v>
      </c>
      <c r="K67" s="134"/>
    </row>
    <row r="68" spans="1:11" ht="15" hidden="1" customHeight="1" outlineLevel="1">
      <c r="B68" s="41"/>
      <c r="C68" s="41"/>
      <c r="D68" s="41" t="s">
        <v>28</v>
      </c>
      <c r="E68" s="41"/>
      <c r="F68" s="41"/>
      <c r="G68" s="216">
        <v>17295.7</v>
      </c>
      <c r="H68" s="216">
        <v>3503</v>
      </c>
      <c r="I68" s="133">
        <v>3.9373965172709111</v>
      </c>
      <c r="J68" s="225">
        <v>13792.7</v>
      </c>
      <c r="K68" s="134"/>
    </row>
    <row r="69" spans="1:11" collapsed="1">
      <c r="B69" s="38"/>
      <c r="C69" s="38" t="s">
        <v>37</v>
      </c>
      <c r="D69" s="39"/>
      <c r="E69" s="40"/>
      <c r="F69" s="41"/>
      <c r="G69" s="218">
        <v>98720.4</v>
      </c>
      <c r="H69" s="218">
        <v>53658.600000000006</v>
      </c>
      <c r="I69" s="43">
        <v>0.8397870984334288</v>
      </c>
      <c r="J69" s="223">
        <v>45061.799999999988</v>
      </c>
      <c r="K69" s="44"/>
    </row>
    <row r="70" spans="1:11" ht="15" hidden="1" customHeight="1" outlineLevel="1">
      <c r="B70" s="32"/>
      <c r="C70" s="32"/>
      <c r="D70" s="32" t="s">
        <v>35</v>
      </c>
      <c r="E70" s="32"/>
      <c r="F70" s="32"/>
      <c r="G70" s="215">
        <v>81900.100000000006</v>
      </c>
      <c r="H70" s="215">
        <v>44188.5</v>
      </c>
      <c r="I70" s="34">
        <v>0.85342566504859874</v>
      </c>
      <c r="J70" s="222">
        <v>37711.600000000006</v>
      </c>
      <c r="K70" s="35"/>
    </row>
    <row r="71" spans="1:11" ht="15" hidden="1" customHeight="1" outlineLevel="1">
      <c r="B71" s="32"/>
      <c r="C71" s="32"/>
      <c r="D71" s="32" t="s">
        <v>28</v>
      </c>
      <c r="E71" s="32"/>
      <c r="F71" s="32"/>
      <c r="G71" s="215">
        <v>16820.3</v>
      </c>
      <c r="H71" s="215">
        <v>9470.0999999999985</v>
      </c>
      <c r="I71" s="34">
        <v>0.77614808713741157</v>
      </c>
      <c r="J71" s="222">
        <v>7350.2000000000007</v>
      </c>
      <c r="K71" s="35"/>
    </row>
    <row r="72" spans="1:11" collapsed="1">
      <c r="C72" s="45"/>
      <c r="D72" s="47"/>
      <c r="E72" s="48"/>
      <c r="F72" s="47"/>
      <c r="G72" s="219"/>
      <c r="H72" s="219"/>
      <c r="J72" s="224"/>
    </row>
    <row r="73" spans="1:11">
      <c r="B73" s="23" t="s">
        <v>38</v>
      </c>
      <c r="C73" s="23"/>
      <c r="D73" s="23"/>
      <c r="E73" s="23"/>
      <c r="F73" s="23"/>
      <c r="G73" s="217">
        <v>-1991316.0999999996</v>
      </c>
      <c r="H73" s="217">
        <v>-441511.99999999977</v>
      </c>
      <c r="I73" s="25">
        <v>3.5102196542789343</v>
      </c>
      <c r="J73" s="220">
        <v>-1549804.0999999999</v>
      </c>
      <c r="K73" s="26"/>
    </row>
    <row r="74" spans="1:11">
      <c r="G74" s="219"/>
      <c r="H74" s="219"/>
      <c r="J74" s="224"/>
    </row>
    <row r="75" spans="1:11" ht="15">
      <c r="B75" s="27"/>
      <c r="C75" s="27" t="s">
        <v>51</v>
      </c>
      <c r="D75" s="27"/>
      <c r="E75" s="27"/>
      <c r="F75" s="27"/>
      <c r="G75" s="214">
        <v>3339120.5999999996</v>
      </c>
      <c r="H75" s="214">
        <v>243588.9</v>
      </c>
      <c r="I75" s="29">
        <v>12.708016251972072</v>
      </c>
      <c r="J75" s="221">
        <v>3095531.6999999997</v>
      </c>
      <c r="K75" s="30"/>
    </row>
    <row r="76" spans="1:11">
      <c r="G76" s="219"/>
      <c r="H76" s="219"/>
      <c r="J76" s="224"/>
    </row>
    <row r="77" spans="1:11">
      <c r="B77" s="23" t="s">
        <v>40</v>
      </c>
      <c r="C77" s="23"/>
      <c r="D77" s="23"/>
      <c r="E77" s="23"/>
      <c r="F77" s="23"/>
      <c r="G77" s="217">
        <v>-5330436.6999999993</v>
      </c>
      <c r="H77" s="217">
        <v>-685100.89999999979</v>
      </c>
      <c r="I77" s="25">
        <v>6.7805133521208347</v>
      </c>
      <c r="J77" s="220">
        <v>-4645335.8</v>
      </c>
      <c r="K77" s="26"/>
    </row>
    <row r="78" spans="1:11" s="137" customFormat="1" ht="15">
      <c r="A78" s="138"/>
      <c r="B78" s="63"/>
      <c r="C78" s="110"/>
      <c r="D78" s="139"/>
      <c r="E78" s="54"/>
      <c r="F78" s="51"/>
      <c r="G78" s="219"/>
      <c r="H78" s="219"/>
      <c r="I78" s="131"/>
      <c r="J78" s="219"/>
      <c r="K78" s="131"/>
    </row>
    <row r="79" spans="1:11" s="137" customFormat="1" ht="15">
      <c r="A79" s="138"/>
      <c r="B79" s="27"/>
      <c r="C79" s="27" t="s">
        <v>118</v>
      </c>
      <c r="D79" s="27"/>
      <c r="E79" s="27"/>
      <c r="F79" s="27"/>
      <c r="G79" s="226">
        <v>0</v>
      </c>
      <c r="H79" s="221">
        <v>60616.2</v>
      </c>
      <c r="I79" s="232" t="s">
        <v>112</v>
      </c>
      <c r="J79" s="221">
        <v>-60616.2</v>
      </c>
      <c r="K79" s="30"/>
    </row>
    <row r="80" spans="1:11" s="137" customFormat="1" ht="15">
      <c r="A80" s="138"/>
      <c r="B80" s="27"/>
      <c r="C80" s="27" t="s">
        <v>217</v>
      </c>
      <c r="D80" s="27"/>
      <c r="E80" s="27"/>
      <c r="F80" s="27"/>
      <c r="G80" s="226">
        <v>0</v>
      </c>
      <c r="H80" s="226">
        <v>0</v>
      </c>
      <c r="I80" s="232" t="s">
        <v>112</v>
      </c>
      <c r="J80" s="226">
        <v>0</v>
      </c>
      <c r="K80" s="30"/>
    </row>
    <row r="81" spans="2:11" ht="15">
      <c r="B81" s="137"/>
      <c r="C81" s="136"/>
      <c r="D81" s="139"/>
      <c r="E81" s="139"/>
      <c r="F81" s="139"/>
      <c r="G81" s="219"/>
      <c r="H81" s="219"/>
      <c r="I81" s="138"/>
      <c r="J81" s="219"/>
      <c r="K81" s="138"/>
    </row>
    <row r="82" spans="2:11">
      <c r="B82" s="23" t="s">
        <v>220</v>
      </c>
      <c r="C82" s="8"/>
      <c r="D82" s="9"/>
      <c r="E82" s="10"/>
      <c r="F82" s="11"/>
      <c r="G82" s="217">
        <v>-1991316.0999999996</v>
      </c>
      <c r="H82" s="217">
        <v>-502128.19999999978</v>
      </c>
      <c r="I82" s="25">
        <v>2.9657523716054994</v>
      </c>
      <c r="J82" s="220">
        <v>-1489187.9</v>
      </c>
      <c r="K82" s="26"/>
    </row>
    <row r="83" spans="2:11" ht="15">
      <c r="B83" s="65"/>
      <c r="C83" s="112"/>
      <c r="D83" s="139"/>
      <c r="E83" s="54"/>
      <c r="F83" s="51"/>
      <c r="G83" s="144"/>
      <c r="H83" s="144"/>
      <c r="I83" s="144"/>
      <c r="J83" s="144"/>
      <c r="K83" s="144"/>
    </row>
    <row r="84" spans="2:11" ht="15">
      <c r="B84" s="65"/>
      <c r="C84" s="63"/>
      <c r="D84" s="139"/>
      <c r="E84" s="54"/>
      <c r="F84" s="51"/>
    </row>
    <row r="85" spans="2:11">
      <c r="B85" s="113"/>
      <c r="C85" s="55"/>
      <c r="D85" s="139"/>
      <c r="E85" s="54"/>
      <c r="F85" s="51"/>
      <c r="H85" s="148">
        <f>+H73-H79-H82</f>
        <v>0</v>
      </c>
      <c r="J85" s="148">
        <f>+J73-J79-J82</f>
        <v>0</v>
      </c>
    </row>
    <row r="86" spans="2:11">
      <c r="B86" s="66"/>
      <c r="C86" s="55"/>
      <c r="D86" s="139"/>
      <c r="E86" s="54"/>
      <c r="F86" s="51"/>
    </row>
    <row r="87" spans="2:11">
      <c r="B87" s="99"/>
      <c r="C87" s="55"/>
      <c r="D87" s="139"/>
      <c r="E87" s="54"/>
      <c r="F87" s="51"/>
    </row>
    <row r="88" spans="2:11">
      <c r="B88" s="114"/>
      <c r="C88" s="55"/>
      <c r="D88" s="139"/>
      <c r="E88" s="54"/>
      <c r="F88" s="51"/>
    </row>
    <row r="89" spans="2:11">
      <c r="B89" s="99"/>
      <c r="C89" s="55"/>
      <c r="D89" s="139"/>
      <c r="E89" s="54"/>
      <c r="F89" s="51"/>
    </row>
    <row r="90" spans="2:11">
      <c r="B90" s="115"/>
      <c r="C90" s="55"/>
      <c r="D90" s="139"/>
      <c r="E90" s="54"/>
      <c r="F90" s="51"/>
    </row>
    <row r="91" spans="2:11">
      <c r="B91" s="99"/>
      <c r="C91" s="55"/>
      <c r="D91" s="139"/>
      <c r="E91" s="54"/>
      <c r="F91" s="51"/>
    </row>
    <row r="92" spans="2:11">
      <c r="B92" s="69"/>
      <c r="C92" s="55"/>
      <c r="D92" s="139"/>
      <c r="E92" s="54"/>
      <c r="F92" s="51"/>
    </row>
    <row r="93" spans="2:11">
      <c r="B93" s="125"/>
      <c r="C93" s="126"/>
      <c r="D93" s="127"/>
      <c r="E93" s="128"/>
      <c r="F93" s="129"/>
    </row>
    <row r="94" spans="2:11">
      <c r="B94" s="70"/>
      <c r="C94" s="55"/>
      <c r="D94" s="7"/>
      <c r="E94" s="5"/>
      <c r="F94" s="6"/>
    </row>
    <row r="95" spans="2:11">
      <c r="B95" s="70"/>
      <c r="C95" s="55"/>
      <c r="D95" s="7"/>
      <c r="E95" s="5"/>
      <c r="F95" s="6"/>
    </row>
    <row r="96" spans="2:11" ht="15">
      <c r="B96" s="70"/>
      <c r="C96" s="70"/>
      <c r="D96" s="7"/>
      <c r="E96" s="5"/>
      <c r="F96" s="6"/>
    </row>
    <row r="97" spans="2:6" ht="15">
      <c r="B97" s="159"/>
      <c r="C97" s="159"/>
      <c r="D97" s="159"/>
      <c r="E97" s="159"/>
      <c r="F97" s="159"/>
    </row>
    <row r="98" spans="2:6" ht="15">
      <c r="B98" s="159"/>
      <c r="C98" s="159"/>
      <c r="D98" s="159"/>
      <c r="E98" s="159"/>
      <c r="F98" s="159"/>
    </row>
    <row r="99" spans="2:6" ht="15">
      <c r="B99" s="65"/>
      <c r="C99" s="160"/>
      <c r="D99" s="160"/>
      <c r="E99" s="160"/>
      <c r="F99" s="160"/>
    </row>
    <row r="100" spans="2:6" ht="15">
      <c r="B100" s="65"/>
      <c r="C100" s="160"/>
      <c r="D100" s="160"/>
      <c r="E100" s="160"/>
      <c r="F100" s="160"/>
    </row>
    <row r="101" spans="2:6" ht="15">
      <c r="B101" s="65"/>
      <c r="C101" s="160"/>
      <c r="D101" s="160"/>
      <c r="E101" s="160"/>
      <c r="F101" s="160"/>
    </row>
    <row r="102" spans="2:6" ht="15">
      <c r="B102" s="70"/>
      <c r="C102" s="160"/>
      <c r="D102" s="160"/>
      <c r="E102" s="160"/>
      <c r="F102" s="160"/>
    </row>
    <row r="103" spans="2:6" ht="15">
      <c r="B103" s="159"/>
      <c r="C103" s="159"/>
      <c r="D103" s="159"/>
      <c r="E103" s="159"/>
      <c r="F103" s="159"/>
    </row>
    <row r="104" spans="2:6" ht="15">
      <c r="B104" s="159"/>
      <c r="C104" s="159"/>
      <c r="D104" s="159"/>
      <c r="E104" s="159"/>
      <c r="F104" s="159"/>
    </row>
    <row r="105" spans="2:6" ht="16.5">
      <c r="B105" s="123"/>
      <c r="C105" s="55"/>
      <c r="D105" s="139"/>
      <c r="E105" s="54"/>
      <c r="F105" s="51"/>
    </row>
    <row r="106" spans="2:6" ht="16.5">
      <c r="B106" s="86"/>
    </row>
    <row r="107" spans="2:6" ht="16.5">
      <c r="B107" s="86"/>
    </row>
    <row r="108" spans="2:6" ht="16.5">
      <c r="B108" s="87"/>
    </row>
    <row r="109" spans="2:6" ht="16.5">
      <c r="B109" s="86"/>
    </row>
    <row r="110" spans="2:6" ht="16.5">
      <c r="B110" s="86"/>
    </row>
    <row r="111" spans="2:6" ht="16.5">
      <c r="B111" s="86"/>
    </row>
    <row r="112" spans="2:6" ht="16.5">
      <c r="B112" s="88"/>
    </row>
    <row r="113" spans="2:6" ht="16.5">
      <c r="B113" s="88"/>
      <c r="C113" s="82"/>
      <c r="D113" s="83"/>
      <c r="E113" s="84"/>
      <c r="F113" s="57"/>
    </row>
    <row r="114" spans="2:6">
      <c r="B114" s="85"/>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row r="123" spans="2:6">
      <c r="C123" s="82"/>
      <c r="D123" s="83"/>
      <c r="E123" s="84"/>
      <c r="F123" s="57"/>
    </row>
  </sheetData>
  <mergeCells count="4">
    <mergeCell ref="C2:K2"/>
    <mergeCell ref="C3:K3"/>
    <mergeCell ref="G5:H5"/>
    <mergeCell ref="I5:J5"/>
  </mergeCell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36"/>
      <c r="C1" s="236"/>
      <c r="D1" s="236"/>
      <c r="E1" s="236"/>
      <c r="F1" s="236"/>
      <c r="G1" s="236"/>
      <c r="H1" s="236"/>
      <c r="I1" s="236"/>
      <c r="J1" s="236"/>
      <c r="K1" s="236"/>
    </row>
    <row r="2" spans="2:11">
      <c r="B2" s="15"/>
      <c r="C2" s="15"/>
      <c r="D2" s="15"/>
      <c r="E2" s="15"/>
      <c r="F2" s="15"/>
      <c r="G2" s="15"/>
      <c r="H2" s="75"/>
      <c r="I2" s="15"/>
      <c r="J2" s="15"/>
      <c r="K2" s="15"/>
    </row>
    <row r="3" spans="2:11" ht="15" customHeight="1">
      <c r="G3" s="237" t="s">
        <v>44</v>
      </c>
      <c r="H3" s="237"/>
      <c r="I3" s="237" t="s">
        <v>45</v>
      </c>
      <c r="J3" s="237"/>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33"/>
      <c r="C121" s="233"/>
      <c r="D121" s="233"/>
      <c r="E121" s="233"/>
      <c r="F121" s="233"/>
      <c r="G121" s="233"/>
      <c r="H121" s="233"/>
      <c r="I121" s="233"/>
      <c r="J121" s="233"/>
      <c r="K121" s="233"/>
      <c r="L121" s="72"/>
      <c r="M121" s="72"/>
      <c r="N121" s="72"/>
      <c r="O121" s="72"/>
      <c r="P121" s="72"/>
      <c r="Q121" s="72"/>
      <c r="R121" s="72"/>
      <c r="S121" s="72"/>
      <c r="T121" s="72"/>
      <c r="U121" s="72"/>
      <c r="V121" s="72"/>
      <c r="W121" s="72"/>
      <c r="X121" s="72"/>
      <c r="Y121" s="72"/>
      <c r="Z121" s="72"/>
    </row>
    <row r="122" spans="2:26" s="73" customFormat="1" ht="15">
      <c r="B122" s="233"/>
      <c r="C122" s="233"/>
      <c r="D122" s="233"/>
      <c r="E122" s="233"/>
      <c r="F122" s="233"/>
      <c r="G122" s="233"/>
      <c r="H122" s="233"/>
      <c r="I122" s="233"/>
      <c r="J122" s="233"/>
      <c r="K122" s="233"/>
      <c r="L122" s="72"/>
      <c r="M122" s="72"/>
      <c r="N122" s="72"/>
      <c r="O122" s="72"/>
      <c r="P122" s="72"/>
      <c r="Q122" s="72"/>
      <c r="R122" s="72"/>
      <c r="S122" s="72"/>
      <c r="T122" s="72"/>
      <c r="U122" s="72"/>
      <c r="V122" s="72"/>
      <c r="W122" s="72"/>
      <c r="X122" s="72"/>
      <c r="Y122" s="72"/>
      <c r="Z122" s="72"/>
    </row>
    <row r="123" spans="2:26" s="73" customFormat="1">
      <c r="B123" s="65"/>
      <c r="C123" s="234"/>
      <c r="D123" s="234"/>
      <c r="E123" s="234"/>
      <c r="F123" s="234"/>
      <c r="G123" s="234"/>
      <c r="H123" s="234"/>
      <c r="I123" s="234"/>
      <c r="J123" s="234"/>
      <c r="K123" s="234"/>
      <c r="L123" s="51"/>
      <c r="M123" s="55"/>
      <c r="N123" s="55"/>
      <c r="O123" s="72"/>
      <c r="P123" s="72"/>
      <c r="Q123" s="72"/>
      <c r="R123" s="72"/>
      <c r="S123" s="72"/>
      <c r="T123" s="72"/>
      <c r="U123" s="72"/>
      <c r="V123" s="72"/>
      <c r="W123" s="72"/>
      <c r="X123" s="72"/>
      <c r="Y123" s="72"/>
      <c r="Z123" s="72"/>
    </row>
    <row r="124" spans="2:26" s="73" customFormat="1" ht="15">
      <c r="B124" s="65"/>
      <c r="C124" s="234"/>
      <c r="D124" s="234"/>
      <c r="E124" s="234"/>
      <c r="F124" s="234"/>
      <c r="G124" s="234"/>
      <c r="H124" s="234"/>
      <c r="I124" s="234"/>
      <c r="J124" s="234"/>
      <c r="K124" s="234"/>
      <c r="L124" s="72"/>
      <c r="M124" s="72"/>
      <c r="N124" s="72"/>
      <c r="O124" s="72"/>
      <c r="P124" s="72"/>
      <c r="Q124" s="72"/>
      <c r="R124" s="72"/>
      <c r="S124" s="72"/>
      <c r="T124" s="72"/>
      <c r="U124" s="72"/>
      <c r="V124" s="72"/>
      <c r="W124" s="72"/>
      <c r="X124" s="72"/>
      <c r="Y124" s="72"/>
      <c r="Z124" s="72"/>
    </row>
    <row r="125" spans="2:26" s="73" customFormat="1" ht="15">
      <c r="B125" s="65"/>
      <c r="C125" s="234"/>
      <c r="D125" s="234"/>
      <c r="E125" s="234"/>
      <c r="F125" s="234"/>
      <c r="G125" s="234"/>
      <c r="H125" s="234"/>
      <c r="I125" s="234"/>
      <c r="J125" s="234"/>
      <c r="K125" s="234"/>
      <c r="L125" s="72"/>
      <c r="M125" s="72"/>
      <c r="N125" s="72"/>
      <c r="O125" s="72"/>
      <c r="P125" s="72"/>
      <c r="Q125" s="72"/>
      <c r="R125" s="72"/>
      <c r="S125" s="72"/>
      <c r="T125" s="72"/>
      <c r="U125" s="72"/>
      <c r="V125" s="72"/>
      <c r="W125" s="72"/>
      <c r="X125" s="72"/>
      <c r="Y125" s="72"/>
      <c r="Z125" s="72"/>
    </row>
    <row r="126" spans="2:26" s="73" customFormat="1" ht="15">
      <c r="B126" s="70"/>
      <c r="C126" s="234"/>
      <c r="D126" s="234"/>
      <c r="E126" s="234"/>
      <c r="F126" s="234"/>
      <c r="G126" s="234"/>
      <c r="H126" s="234"/>
      <c r="I126" s="234"/>
      <c r="J126" s="234"/>
      <c r="K126" s="234"/>
    </row>
    <row r="127" spans="2:26" s="73" customFormat="1" ht="15">
      <c r="B127" s="233"/>
      <c r="C127" s="233"/>
      <c r="D127" s="233"/>
      <c r="E127" s="233"/>
      <c r="F127" s="233"/>
      <c r="G127" s="233"/>
      <c r="H127" s="233"/>
      <c r="I127" s="233"/>
      <c r="J127" s="233"/>
      <c r="K127" s="233"/>
    </row>
    <row r="128" spans="2:26" s="73" customFormat="1" ht="15">
      <c r="B128" s="233"/>
      <c r="C128" s="233"/>
      <c r="D128" s="233"/>
      <c r="E128" s="233"/>
      <c r="F128" s="233"/>
      <c r="G128" s="233"/>
      <c r="H128" s="233"/>
      <c r="I128" s="233"/>
      <c r="J128" s="233"/>
      <c r="K128" s="233"/>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VarMensual</vt:lpstr>
      <vt:lpstr>Diciembre AI</vt:lpstr>
      <vt:lpstr>Imig </vt:lpstr>
      <vt:lpstr>SALIDA PRENSA ENERO</vt:lpstr>
      <vt:lpstr>'Imig '!Área_de_impresión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Template</cp:lastModifiedBy>
  <cp:lastPrinted>2023-12-18T20:08:12Z</cp:lastPrinted>
  <dcterms:created xsi:type="dcterms:W3CDTF">2017-02-01T16:55:20Z</dcterms:created>
  <dcterms:modified xsi:type="dcterms:W3CDTF">2024-01-22T22:50:57Z</dcterms:modified>
</cp:coreProperties>
</file>